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9192" windowHeight="303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1" l="1"/>
  <c r="M113" i="1"/>
  <c r="M112" i="1"/>
  <c r="M111" i="1"/>
  <c r="M110" i="1"/>
  <c r="M109" i="1"/>
  <c r="M108" i="1"/>
  <c r="M107" i="1"/>
  <c r="M106" i="1"/>
  <c r="M105" i="1"/>
  <c r="M104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E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<sst xmlns="http://schemas.openxmlformats.org/spreadsheetml/2006/main" count="376" uniqueCount="140">
  <si>
    <t>แบบ ผด.3</t>
  </si>
  <si>
    <t>แบบรายงานาผลการดำเนินงานตามแผนการจัดหาพัสดุ ประจำปีงบประมาณ พ.ศ. 2567</t>
  </si>
  <si>
    <t xml:space="preserve">     √ งวดที่ 1</t>
  </si>
  <si>
    <t>(ตุลาคม -ธันวาคม)</t>
  </si>
  <si>
    <t>ของเทศบาลตำบลหนองแวงแก้มหอม อำเภอไชยวาน  จังหวัดอุดรธานี</t>
  </si>
  <si>
    <t xml:space="preserve">  งวดที่ 2</t>
  </si>
  <si>
    <t>(มกราคม - มีนาคม)</t>
  </si>
  <si>
    <t>ข้อมูล ณ วันที่  28  ธันวาคม  2566</t>
  </si>
  <si>
    <t xml:space="preserve">     งวดที่ 3</t>
  </si>
  <si>
    <t>(เมษายน - มิถุนายน)</t>
  </si>
  <si>
    <t xml:space="preserve">    งวดที่ 4</t>
  </si>
  <si>
    <t>(กรกฎาคม-กันยายน)</t>
  </si>
  <si>
    <t>ลำดับที่</t>
  </si>
  <si>
    <t>รายการ/จำนวน(หน่วย)</t>
  </si>
  <si>
    <t>หน่วยงานเจ้าของเงิน</t>
  </si>
  <si>
    <t>แหล่งเงิน</t>
  </si>
  <si>
    <t>จำนวน(บาท)</t>
  </si>
  <si>
    <t>ช่วงเวลาที่ต้องเริ่มจัดหาตามแผน</t>
  </si>
  <si>
    <t>ผลการดำเนินงาน</t>
  </si>
  <si>
    <t>เบิกจ่ายแล้วจำนวน(บาท)</t>
  </si>
  <si>
    <t>คงเหลือจำนวน(บาท)</t>
  </si>
  <si>
    <t>กำหนดส่งมอบของ/งานงวดสุดท้าย</t>
  </si>
  <si>
    <t>หมายเหตุ</t>
  </si>
  <si>
    <t>ค่าจ้างเหมาจำทำปฏิทิน</t>
  </si>
  <si>
    <t>สำนักปลัด</t>
  </si>
  <si>
    <t>พ.ย. - ธ.ค. 66</t>
  </si>
  <si>
    <t>ธันวาคม</t>
  </si>
  <si>
    <t>ค่าจ้างเหมาบริการต่างๆ</t>
  </si>
  <si>
    <t>ต.ค.66 – ก.ย.67</t>
  </si>
  <si>
    <t>ค่าเช่าเครื่องถ่ายเอกสาร</t>
  </si>
  <si>
    <t>ค่าใช้จ่ายในการดดูแลและคุ้มครองป้องกันที่ดินอันเป็นสาธารณสมบัติของแผ่นดินที่ประชาชนให้ประโยชน์ร่วมกัน</t>
  </si>
  <si>
    <t>ค่าใช้จ่ายในการตรวจผลงานต่างๆ</t>
  </si>
  <si>
    <t>ก.ค.66 – ก.ย.67</t>
  </si>
  <si>
    <t>พฤศจิกายน</t>
  </si>
  <si>
    <t>ค่าใช้จ่านในการจัดการประชุมเทศบาล</t>
  </si>
  <si>
    <t>ค่าใช้จ่ายในงานพิธีทางศาสนาและรัฐพิธี</t>
  </si>
  <si>
    <t>ค่ารับรองในการต้อนรับบุคคลหรือคณะบุคคล</t>
  </si>
  <si>
    <t>ค่ารับรองในการประชุมสภาท้องถิ่น</t>
  </si>
  <si>
    <t>โครงการต่อต้านการทุจริตในเขตเทศบาลตำบลหนองแวงแก้มหอม</t>
  </si>
  <si>
    <t>ก.ค.66 – ส.ค.67</t>
  </si>
  <si>
    <t>โครงการบิ๊กคลีนนิ่งเดย์</t>
  </si>
  <si>
    <t>โครงการฝึกอบรมพัฒนาบุคลากร</t>
  </si>
  <si>
    <t>มิ.ย. - ก.ค.67</t>
  </si>
  <si>
    <t>โครงการฝึกอบรมและทัศนศึกษาดูงานของผู้บริหารท้องถิ่น สมาชิกสภาเทศบาล พนักงานเทศบาล พนักงานจ้าง ผู้นำหมู่บ้านและกลุ่มสตรี แม่บ้าน กลุ่มอื่นๆ และประชาชนทั่วไป</t>
  </si>
  <si>
    <t>ค่าบำรุงรักษาและซ่อมแซม</t>
  </si>
  <si>
    <t>ค่าวัสดุสำนักงาน</t>
  </si>
  <si>
    <t>ค่าวัสดุไฟฟ้าและวิทยุ</t>
  </si>
  <si>
    <t>ค่าวัสดุงานบ้านงานครัว</t>
  </si>
  <si>
    <t>ค่าวัสดุเชื้อเพลิงและหล่อลื่น</t>
  </si>
  <si>
    <t>วัสดุคอมพิวเตอร์</t>
  </si>
  <si>
    <t>ค่าเช่าพื้นที่เว็ปไซต์ และค่าธรรมเนียมที่เกี่ยวข้อง</t>
  </si>
  <si>
    <t>ม.ค.- เม.ย. 67</t>
  </si>
  <si>
    <t>ครุภัณฑ์สำนักงาน -จัดซื้อเก้าอี้ห้องประชุมสภาเทศบาลตำบลหนองแวงแก้มหอม</t>
  </si>
  <si>
    <t>ครุภัณฑ์งานบ้านงานครัว จัดซื้อเตาแก๊ส</t>
  </si>
  <si>
    <t>จัดซื้อเครื่องคอมพิวเตอร์โน๊ตบุ๊ก</t>
  </si>
  <si>
    <t>โครงการให้ความรู้การจัดทำแผนพัฒนาท้องถิ่น</t>
  </si>
  <si>
    <t>พ.ย. 66- ก.พ.67</t>
  </si>
  <si>
    <t>วัสดุเชื้อเพลิงและหล่อลื่น</t>
  </si>
  <si>
    <t>วัสดุเครื่องแต่งกาย</t>
  </si>
  <si>
    <t>พ.ย.66-เม.ย.67</t>
  </si>
  <si>
    <t>วัสดุเครื่องดับเพลิง</t>
  </si>
  <si>
    <t>วัสดุสำรวจ</t>
  </si>
  <si>
    <t>วัสดุจราจร</t>
  </si>
  <si>
    <t>โครงการฝึกอบรมและแก้ไขปัญหายาเสพติด</t>
  </si>
  <si>
    <t>ม.ค.-มิ.ย.67</t>
  </si>
  <si>
    <t>โครงการรณรงค์ป้องกันอุบัติเหตุจราจรช่วงเทศการปีใหม่และช่วงเทศกาลสงกรานต์</t>
  </si>
  <si>
    <t>พ.ย.66-พ.ค.67</t>
  </si>
  <si>
    <t>จัดซื้อและติดตั้งเสารับสัญญาณกล้องวงจรปิด</t>
  </si>
  <si>
    <t>ต.ค.66-ก.ย 67</t>
  </si>
  <si>
    <t>โครงการฝึกอบรมให้ความรู้การบริหารจัดการขยะ</t>
  </si>
  <si>
    <t>พ.ย.66-ม.ค.67</t>
  </si>
  <si>
    <t>โครงการรณรงค์ป้องกันฉีดวัคซีนป้องกันโรคพิษสุนัขบ้า</t>
  </si>
  <si>
    <t>ก.พ.-พ.ค.67</t>
  </si>
  <si>
    <t>โครงการรณรงค์ป้องกันโรคคไข้เลือดออก</t>
  </si>
  <si>
    <t>โครงการสำรวจข้อมูลสัตว์และขึ้นทะเบียนสัตว์ตามโครงการสัตว์ปลอดภัย คนปลอดภัย จากโรคพิษสุนัขบ้า ประจำปีงบประมาณ 2567</t>
  </si>
  <si>
    <t>ม.ค.-ก.พ.67</t>
  </si>
  <si>
    <t>วัสดุงานบ้านงานครัว</t>
  </si>
  <si>
    <t>วัสดุวิทยาศาสตร์หรือการแพทย์</t>
  </si>
  <si>
    <t>โครงการฝึกอบรม สร้างอาชีพ สร้างงาน สร้างรายได้</t>
  </si>
  <si>
    <t>ม.ค.-พ.ค.67</t>
  </si>
  <si>
    <t>โครงการส่งเสริมและพัฒนาสุขภาพผู้สูงอายุ</t>
  </si>
  <si>
    <t>วัสดุการเกษตร</t>
  </si>
  <si>
    <t>โครงการคลองสวย น้ำใส</t>
  </si>
  <si>
    <t>โครงการรักน้ำ รักป่า รักษาแผ่นดิน</t>
  </si>
  <si>
    <t>พ.ค.-ก.ย. 67</t>
  </si>
  <si>
    <t>รายจ่ายเพื่อให้ได้มาซึ่งการบริการ</t>
  </si>
  <si>
    <t>กองคลัง</t>
  </si>
  <si>
    <t>ค่าบำรุงรักษาหรือซ่อมแซม</t>
  </si>
  <si>
    <t>วัสดุสำนักงาน</t>
  </si>
  <si>
    <t>พ.ย.66-ก.ย 67</t>
  </si>
  <si>
    <t>ค่าวัสดุโฆษณาและเผยแพร่</t>
  </si>
  <si>
    <t>ค่าวัสดุคอมพิวเตอร์</t>
  </si>
  <si>
    <t>เครื่องปรับอากาศแบบแยกส่วน (รวมราคาติดตั้ง) ขนาด 18,000 บีทียู จำนวน 1 เครื่อง</t>
  </si>
  <si>
    <t>เครื่องพิมพ์เลเซอร์ หรือ LED ขาวดำ จำนวน 1 เครื่อง</t>
  </si>
  <si>
    <t>กองการศึกษา</t>
  </si>
  <si>
    <t>ค่าวัสดุกีฬา</t>
  </si>
  <si>
    <t>โครงการจัดงานวันเด็กแห่งชาติ</t>
  </si>
  <si>
    <t xml:space="preserve">มกราคม </t>
  </si>
  <si>
    <t>โครงการส่งเสริมพัฒนาการเด็กปฐมวัย</t>
  </si>
  <si>
    <t>อาหารกลางวันศูนย์พัฒนาเด็กเล็กวัดสาเกตุ</t>
  </si>
  <si>
    <t>อาหารกลางวันศูนย์พัฒนาเด็กเล็กวัดศรีชมชื่น</t>
  </si>
  <si>
    <t>ค่าจัดการเรียนการสอน (ค่าวัสดุการศึกษา ศพด.วัดสาเกตุ)</t>
  </si>
  <si>
    <t>ค่าจัดการเรียนการสอน (ค่าวัสดุการศึกษา ศพด.วัดศรีชมชื่น)</t>
  </si>
  <si>
    <t>ค่าอุปกรณ์การเรียนศูนย์พัฒนาเด็กเล็กวัดศรีชมชื่น</t>
  </si>
  <si>
    <t>ค่าอุปกรณ์การเรียนศูนย์พัฒนาเด็กเล็กวัดสาเกตุ</t>
  </si>
  <si>
    <t>ค่ากิจกรรมพัมนาผู้เรียนศูนย์พัฒนาเด็กเล็กวัดศรีชมชื่น</t>
  </si>
  <si>
    <t>ค่ากิจกรรมพัมนาผู้เรียนศูนย์พัฒนาเด็กเล็กวัดสาเกตุ</t>
  </si>
  <si>
    <t>ค่าเครื่องแบบนักเรียนศูนย์พัฒนาเด็กเล็กวัดศรีชมชื่น</t>
  </si>
  <si>
    <t>ค่าเครื่องแบบนักเรียนศูนย์พัฒนาเด็กเล็กวัดสาเกตุ</t>
  </si>
  <si>
    <t>ค่าหนังสือเรียนศูนย์พัฒนาเด็กเล็กวัดศรีชมชื่น</t>
  </si>
  <si>
    <t>ค่าหนังสือเรียนศูนย์พัฒนาเด็กเล็กวัดสาเกตุ</t>
  </si>
  <si>
    <t>ค่าจ้างเหมาทำอาหารโรงเรียนหนองแวงวิทยา (อาหารกลางวัน)</t>
  </si>
  <si>
    <t>ค่าจ้างเหมาทำอาหารโรงเรียนคำยาง (อาหารกลางวัน)</t>
  </si>
  <si>
    <t>ค่าจ้างเหมาทำอาหารโรงเรียนหนองแซง(อาหารกลางวัน)</t>
  </si>
  <si>
    <t>โครงการจัดการแข่งขันกีฬาต้านยาเสพติด</t>
  </si>
  <si>
    <t>โครงการประเพณีบุญบั้งไฟ</t>
  </si>
  <si>
    <t>โครงการสืบสานประเพณีสงกราต์รดน้ำดำหัวผู้สูงอายุ</t>
  </si>
  <si>
    <t>โครงการสืบสานประเพณีเทศกาลเข้าพรรษา</t>
  </si>
  <si>
    <t>กองช่าง</t>
  </si>
  <si>
    <t>วัสดุไฟฟ้าและวิทยุ</t>
  </si>
  <si>
    <t>วัสดุก่อสร้าง</t>
  </si>
  <si>
    <r>
      <t xml:space="preserve">ครุภัณฑ์การเกษตร </t>
    </r>
    <r>
      <rPr>
        <sz val="16"/>
        <color theme="1"/>
        <rFont val="TH SarabunIT๙"/>
        <family val="2"/>
      </rPr>
      <t xml:space="preserve"> (</t>
    </r>
    <r>
      <rPr>
        <sz val="16"/>
        <color theme="1"/>
        <rFont val="TH SarabunPSK"/>
        <family val="2"/>
      </rPr>
      <t>เลื่อยยนต์</t>
    </r>
    <r>
      <rPr>
        <sz val="16"/>
        <color theme="1"/>
        <rFont val="TH SarabunIT๙"/>
        <family val="2"/>
      </rPr>
      <t>)</t>
    </r>
  </si>
  <si>
    <r>
      <t xml:space="preserve">ครุภัณฑ์การเกษตร </t>
    </r>
    <r>
      <rPr>
        <sz val="16"/>
        <color theme="1"/>
        <rFont val="TH SarabunPSK"/>
        <family val="2"/>
      </rPr>
      <t>(ปั๊มแช่ดูดโคลน)</t>
    </r>
  </si>
  <si>
    <r>
      <t xml:space="preserve">ครุภัณฑ์สำนักงาน </t>
    </r>
    <r>
      <rPr>
        <sz val="16"/>
        <color theme="1"/>
        <rFont val="TH SarabunPSK"/>
        <family val="2"/>
      </rPr>
      <t>(เก้าอี้สำนักงาน)</t>
    </r>
  </si>
  <si>
    <r>
      <t xml:space="preserve">ครุภัณฑ์สำรวจ </t>
    </r>
    <r>
      <rPr>
        <sz val="16"/>
        <color theme="1"/>
        <rFont val="TH SarabunPSK"/>
        <family val="2"/>
      </rPr>
      <t>(ล้อวัดระยะทางแบบดิจิตอล)</t>
    </r>
  </si>
  <si>
    <t>เงินอุดหนุนรัฐวิสาหกิจโครงการขยายเขตไฟฟ้าบ้านคำยาง ถึงบ้านดูน หมู่ที่ 6 บ้านคำยาง</t>
  </si>
  <si>
    <t>มี.ค.67 – พ.ค.67</t>
  </si>
  <si>
    <t xml:space="preserve">เงินอุดหนุนรัฐวิสาหกิจโครงการขยายเขตไฟฟ้าสายรอบหมู่บ้านหนองแวง หมู่ที่ 10 (โรงสี) </t>
  </si>
  <si>
    <t>จัดซื้อรถขุดตีนตะขาบ (backhoe)</t>
  </si>
  <si>
    <t>โครงการก่อสร้างรางระบายน้ำ คสล. (สายจากบ้านพ่อบุญเพ็ง นันทะมาตย์ ไปบ้านแม่สีดา บัวแย้ม) หมู่ที่ 4 บ้านหนองแซง</t>
  </si>
  <si>
    <t>ม.ค.67 – ส.ค.67</t>
  </si>
  <si>
    <t xml:space="preserve">โครงการก่อสร้างถนนคอนกรีตเสริมเหล็ก (สายจากบ้านแม่บัวจันทร์ นาผล ไป บ้านนางอำพร ร่วมจิตร) บ้านหนองแวง หมู่ที่ 5  </t>
  </si>
  <si>
    <t>โครงการก่อสร้างรางระบายน้ำ คสล. (เส้นบ้านแม่บัวจันทร์ นาผล ถึงบ้านนางอำพร ร่วมจิตร) หมู่ที่ 5   บ้านหนองแวง</t>
  </si>
  <si>
    <t>โครงการปรับปรุงซ่อมแซมถนนดินลูกรังบดอัดแน่นปรับแต่งเรียบ จากนานายพีระ ถึงนาแม่ราตรี หมู่ที่ 10</t>
  </si>
  <si>
    <t xml:space="preserve">โครงการก่อสร้างรางระบายน้ำ คสล.(สายบ้านแม่บุญยัง เดือนจันทร์ ไปบ้านนางชลรัตน์ อินทะสีดา) หมู่ที่ 14 </t>
  </si>
  <si>
    <t xml:space="preserve">โครงการก่อสร้างรางระบายน้ำ คสล.(สายจากสามแยกทางออกโพนสูง ไปบ้านทางใหม่ ตากลม) หมู่ที่ 14 </t>
  </si>
  <si>
    <t xml:space="preserve">โครงก่อสร้างรางระบายน้ำ คสล.(จากบ้านแม่เสวย ถึงบ้านพ่อวิมล) หมู่ที่ 15 </t>
  </si>
  <si>
    <t>โครงการก่อสร้างถนนคอนกรีตเสริมเหล็ก สายจากบ้านพ่อประสาร จุเมือง ไปบ้านนายธีระวัฒน์ สายสิงห์ บ้านหนองคูพัฒนา หมู่ที่ 16</t>
  </si>
  <si>
    <t>ค่าบำรุงรักษาและซ่อมแซมทรัพย์สิน</t>
  </si>
  <si>
    <t>ค่าไฟฟ้า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</si>
</sst>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2"/>
      <name val="TH SarabunIT๙"/>
      <family val="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64" fontId="2" fillId="0" borderId="13" xfId="1" applyNumberFormat="1" applyFont="1" applyBorder="1" applyAlignment="1">
      <alignment vertical="center"/>
    </xf>
    <xf numFmtId="164" fontId="2" fillId="0" borderId="12" xfId="1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164" fontId="5" fillId="0" borderId="16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164" fontId="2" fillId="0" borderId="16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2" fillId="0" borderId="16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3" fontId="2" fillId="0" borderId="16" xfId="1" applyNumberFormat="1" applyFont="1" applyBorder="1" applyAlignment="1">
      <alignment horizontal="center" vertical="center"/>
    </xf>
    <xf numFmtId="43" fontId="2" fillId="0" borderId="16" xfId="1" applyNumberFormat="1" applyFont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4" fontId="2" fillId="0" borderId="16" xfId="1" applyNumberFormat="1" applyFont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64" fontId="2" fillId="0" borderId="24" xfId="1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4" fontId="2" fillId="0" borderId="24" xfId="1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topLeftCell="A19" workbookViewId="0">
      <selection activeCell="L19" sqref="L1:M1048576"/>
    </sheetView>
  </sheetViews>
  <sheetFormatPr defaultRowHeight="41.4" customHeight="1"/>
  <cols>
    <col min="1" max="1" width="5.6640625" customWidth="1"/>
    <col min="2" max="2" width="20.21875" customWidth="1"/>
    <col min="5" max="5" width="12.5546875" customWidth="1"/>
    <col min="6" max="6" width="14.77734375" customWidth="1"/>
    <col min="7" max="11" width="3.6640625" customWidth="1"/>
    <col min="12" max="13" width="12.33203125" customWidth="1"/>
  </cols>
  <sheetData>
    <row r="1" spans="1:15" ht="22.8" customHeight="1">
      <c r="A1" s="1"/>
      <c r="B1" s="2"/>
      <c r="C1" s="1"/>
      <c r="D1" s="3"/>
      <c r="E1" s="4"/>
      <c r="F1" s="1"/>
      <c r="G1" s="3"/>
      <c r="H1" s="3"/>
      <c r="I1" s="3"/>
      <c r="J1" s="3"/>
      <c r="K1" s="3"/>
      <c r="L1" s="4"/>
      <c r="M1" s="4"/>
      <c r="N1" s="88" t="s">
        <v>0</v>
      </c>
      <c r="O1" s="88"/>
    </row>
    <row r="2" spans="1:15" ht="22.8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5" t="s">
        <v>2</v>
      </c>
      <c r="N2" s="6" t="s">
        <v>3</v>
      </c>
      <c r="O2" s="7"/>
    </row>
    <row r="3" spans="1:15" ht="22.8" customHeight="1">
      <c r="A3" s="89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5" t="s">
        <v>5</v>
      </c>
      <c r="N3" s="6" t="s">
        <v>6</v>
      </c>
      <c r="O3" s="7"/>
    </row>
    <row r="4" spans="1:15" ht="22.8" customHeight="1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5" t="s">
        <v>8</v>
      </c>
      <c r="N4" s="6" t="s">
        <v>9</v>
      </c>
      <c r="O4" s="7"/>
    </row>
    <row r="5" spans="1:15" ht="22.8" customHeight="1" thickBo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5" t="s">
        <v>10</v>
      </c>
      <c r="N5" s="6" t="s">
        <v>11</v>
      </c>
      <c r="O5" s="7"/>
    </row>
    <row r="6" spans="1:15" ht="41.4" customHeight="1">
      <c r="A6" s="91" t="s">
        <v>12</v>
      </c>
      <c r="B6" s="93" t="s">
        <v>13</v>
      </c>
      <c r="C6" s="80" t="s">
        <v>14</v>
      </c>
      <c r="D6" s="82" t="s">
        <v>15</v>
      </c>
      <c r="E6" s="83" t="s">
        <v>16</v>
      </c>
      <c r="F6" s="80" t="s">
        <v>17</v>
      </c>
      <c r="G6" s="82" t="s">
        <v>18</v>
      </c>
      <c r="H6" s="82"/>
      <c r="I6" s="82"/>
      <c r="J6" s="82"/>
      <c r="K6" s="82"/>
      <c r="L6" s="83" t="s">
        <v>19</v>
      </c>
      <c r="M6" s="83" t="s">
        <v>20</v>
      </c>
      <c r="N6" s="82" t="s">
        <v>21</v>
      </c>
      <c r="O6" s="86" t="s">
        <v>22</v>
      </c>
    </row>
    <row r="7" spans="1:15" ht="41.4" customHeight="1" thickBot="1">
      <c r="A7" s="92"/>
      <c r="B7" s="94"/>
      <c r="C7" s="81"/>
      <c r="D7" s="85"/>
      <c r="E7" s="84"/>
      <c r="F7" s="81"/>
      <c r="G7" s="8">
        <v>1</v>
      </c>
      <c r="H7" s="9">
        <v>2</v>
      </c>
      <c r="I7" s="8">
        <v>3</v>
      </c>
      <c r="J7" s="8">
        <v>4</v>
      </c>
      <c r="K7" s="8">
        <v>5</v>
      </c>
      <c r="L7" s="84"/>
      <c r="M7" s="84"/>
      <c r="N7" s="85"/>
      <c r="O7" s="87"/>
    </row>
    <row r="8" spans="1:15" ht="41.4" customHeight="1">
      <c r="A8" s="10">
        <v>1</v>
      </c>
      <c r="B8" s="11" t="s">
        <v>23</v>
      </c>
      <c r="C8" s="12" t="s">
        <v>24</v>
      </c>
      <c r="D8" s="13"/>
      <c r="E8" s="14">
        <v>50000</v>
      </c>
      <c r="F8" s="15" t="s">
        <v>25</v>
      </c>
      <c r="G8" s="13"/>
      <c r="H8" s="13"/>
      <c r="I8" s="13"/>
      <c r="J8" s="13"/>
      <c r="K8" s="13"/>
      <c r="L8" s="16">
        <v>46000</v>
      </c>
      <c r="M8" s="17">
        <f>E8-L8</f>
        <v>4000</v>
      </c>
      <c r="N8" s="18" t="s">
        <v>26</v>
      </c>
      <c r="O8" s="19"/>
    </row>
    <row r="9" spans="1:15" ht="41.4" customHeight="1">
      <c r="A9" s="20">
        <v>2</v>
      </c>
      <c r="B9" s="21" t="s">
        <v>27</v>
      </c>
      <c r="C9" s="22" t="s">
        <v>24</v>
      </c>
      <c r="D9" s="23"/>
      <c r="E9" s="24">
        <v>80000</v>
      </c>
      <c r="F9" s="25" t="s">
        <v>28</v>
      </c>
      <c r="G9" s="23"/>
      <c r="H9" s="23"/>
      <c r="I9" s="23"/>
      <c r="J9" s="23"/>
      <c r="K9" s="23"/>
      <c r="L9" s="26">
        <v>21987</v>
      </c>
      <c r="M9" s="26">
        <f>E9-L9</f>
        <v>58013</v>
      </c>
      <c r="N9" s="27" t="s">
        <v>26</v>
      </c>
      <c r="O9" s="28"/>
    </row>
    <row r="10" spans="1:15" ht="41.4" customHeight="1">
      <c r="A10" s="20">
        <v>3</v>
      </c>
      <c r="B10" s="21" t="s">
        <v>29</v>
      </c>
      <c r="C10" s="22" t="s">
        <v>24</v>
      </c>
      <c r="D10" s="23"/>
      <c r="E10" s="24">
        <v>42000</v>
      </c>
      <c r="F10" s="25" t="s">
        <v>28</v>
      </c>
      <c r="G10" s="23"/>
      <c r="H10" s="23"/>
      <c r="I10" s="23"/>
      <c r="J10" s="23"/>
      <c r="K10" s="23"/>
      <c r="L10" s="29">
        <v>0</v>
      </c>
      <c r="M10" s="26">
        <f>E10-L10</f>
        <v>42000</v>
      </c>
      <c r="N10" s="27" t="s">
        <v>26</v>
      </c>
      <c r="O10" s="28"/>
    </row>
    <row r="11" spans="1:15" ht="41.4" customHeight="1">
      <c r="A11" s="20">
        <v>4</v>
      </c>
      <c r="B11" s="21" t="s">
        <v>30</v>
      </c>
      <c r="C11" s="22" t="s">
        <v>24</v>
      </c>
      <c r="D11" s="23"/>
      <c r="E11" s="24">
        <v>5000</v>
      </c>
      <c r="F11" s="25" t="s">
        <v>28</v>
      </c>
      <c r="G11" s="23"/>
      <c r="H11" s="23"/>
      <c r="I11" s="23"/>
      <c r="J11" s="23"/>
      <c r="K11" s="23"/>
      <c r="L11" s="26">
        <v>0</v>
      </c>
      <c r="M11" s="26">
        <f t="shared" ref="M11:M74" si="0">E11-L11</f>
        <v>5000</v>
      </c>
      <c r="N11" s="27" t="s">
        <v>26</v>
      </c>
      <c r="O11" s="30"/>
    </row>
    <row r="12" spans="1:15" ht="41.4" customHeight="1">
      <c r="A12" s="20">
        <v>5</v>
      </c>
      <c r="B12" s="21" t="s">
        <v>31</v>
      </c>
      <c r="C12" s="22" t="s">
        <v>24</v>
      </c>
      <c r="D12" s="23"/>
      <c r="E12" s="24">
        <v>10000</v>
      </c>
      <c r="F12" s="25" t="s">
        <v>32</v>
      </c>
      <c r="G12" s="23"/>
      <c r="H12" s="23"/>
      <c r="I12" s="23"/>
      <c r="J12" s="23"/>
      <c r="K12" s="23"/>
      <c r="L12" s="26">
        <v>0</v>
      </c>
      <c r="M12" s="26">
        <f t="shared" si="0"/>
        <v>10000</v>
      </c>
      <c r="N12" s="27" t="s">
        <v>33</v>
      </c>
      <c r="O12" s="28"/>
    </row>
    <row r="13" spans="1:15" ht="41.4" customHeight="1">
      <c r="A13" s="20">
        <v>6</v>
      </c>
      <c r="B13" s="21" t="s">
        <v>34</v>
      </c>
      <c r="C13" s="22" t="s">
        <v>24</v>
      </c>
      <c r="D13" s="23"/>
      <c r="E13" s="24">
        <v>10000</v>
      </c>
      <c r="F13" s="25" t="s">
        <v>28</v>
      </c>
      <c r="G13" s="23"/>
      <c r="H13" s="23"/>
      <c r="I13" s="23"/>
      <c r="J13" s="23"/>
      <c r="K13" s="23"/>
      <c r="L13" s="26">
        <v>2655</v>
      </c>
      <c r="M13" s="26">
        <f t="shared" si="0"/>
        <v>7345</v>
      </c>
      <c r="N13" s="27"/>
      <c r="O13" s="28"/>
    </row>
    <row r="14" spans="1:15" ht="41.4" customHeight="1">
      <c r="A14" s="20">
        <v>7</v>
      </c>
      <c r="B14" s="21" t="s">
        <v>35</v>
      </c>
      <c r="C14" s="22" t="s">
        <v>24</v>
      </c>
      <c r="D14" s="23"/>
      <c r="E14" s="24">
        <v>10000</v>
      </c>
      <c r="F14" s="25" t="s">
        <v>28</v>
      </c>
      <c r="G14" s="23"/>
      <c r="H14" s="23"/>
      <c r="I14" s="23"/>
      <c r="J14" s="23"/>
      <c r="K14" s="23"/>
      <c r="L14" s="29">
        <v>6600</v>
      </c>
      <c r="M14" s="26">
        <f t="shared" si="0"/>
        <v>3400</v>
      </c>
      <c r="N14" s="27" t="s">
        <v>26</v>
      </c>
      <c r="O14" s="28"/>
    </row>
    <row r="15" spans="1:15" ht="41.4" customHeight="1">
      <c r="A15" s="20">
        <v>8</v>
      </c>
      <c r="B15" s="21" t="s">
        <v>36</v>
      </c>
      <c r="C15" s="22" t="s">
        <v>24</v>
      </c>
      <c r="D15" s="23"/>
      <c r="E15" s="24">
        <v>5000</v>
      </c>
      <c r="F15" s="25" t="s">
        <v>28</v>
      </c>
      <c r="G15" s="23"/>
      <c r="H15" s="23"/>
      <c r="I15" s="23"/>
      <c r="J15" s="23"/>
      <c r="K15" s="23"/>
      <c r="L15" s="26">
        <v>5000</v>
      </c>
      <c r="M15" s="26">
        <f t="shared" si="0"/>
        <v>0</v>
      </c>
      <c r="N15" s="27" t="s">
        <v>26</v>
      </c>
      <c r="O15" s="28"/>
    </row>
    <row r="16" spans="1:15" ht="41.4" customHeight="1">
      <c r="A16" s="20">
        <v>9</v>
      </c>
      <c r="B16" s="21" t="s">
        <v>37</v>
      </c>
      <c r="C16" s="22" t="s">
        <v>24</v>
      </c>
      <c r="D16" s="23"/>
      <c r="E16" s="24">
        <v>20000</v>
      </c>
      <c r="F16" s="25" t="s">
        <v>28</v>
      </c>
      <c r="G16" s="23"/>
      <c r="H16" s="23"/>
      <c r="I16" s="23"/>
      <c r="J16" s="23"/>
      <c r="K16" s="23"/>
      <c r="L16" s="26">
        <v>575</v>
      </c>
      <c r="M16" s="26">
        <f t="shared" si="0"/>
        <v>19425</v>
      </c>
      <c r="N16" s="27"/>
      <c r="O16" s="28"/>
    </row>
    <row r="17" spans="1:15" ht="41.4" customHeight="1">
      <c r="A17" s="20">
        <v>10</v>
      </c>
      <c r="B17" s="21" t="s">
        <v>38</v>
      </c>
      <c r="C17" s="22" t="s">
        <v>24</v>
      </c>
      <c r="D17" s="23"/>
      <c r="E17" s="31">
        <v>10000</v>
      </c>
      <c r="F17" s="25" t="s">
        <v>39</v>
      </c>
      <c r="G17" s="23"/>
      <c r="H17" s="23"/>
      <c r="I17" s="23"/>
      <c r="J17" s="23"/>
      <c r="K17" s="23"/>
      <c r="L17" s="29">
        <v>0</v>
      </c>
      <c r="M17" s="26">
        <f t="shared" si="0"/>
        <v>10000</v>
      </c>
      <c r="N17" s="27"/>
      <c r="O17" s="28"/>
    </row>
    <row r="18" spans="1:15" ht="41.4" customHeight="1">
      <c r="A18" s="20">
        <v>11</v>
      </c>
      <c r="B18" s="21" t="s">
        <v>40</v>
      </c>
      <c r="C18" s="22" t="s">
        <v>24</v>
      </c>
      <c r="D18" s="23"/>
      <c r="E18" s="31">
        <v>10000</v>
      </c>
      <c r="F18" s="25" t="s">
        <v>28</v>
      </c>
      <c r="G18" s="23"/>
      <c r="H18" s="23"/>
      <c r="I18" s="23"/>
      <c r="J18" s="23"/>
      <c r="K18" s="23"/>
      <c r="L18" s="29">
        <v>0</v>
      </c>
      <c r="M18" s="26">
        <f t="shared" si="0"/>
        <v>10000</v>
      </c>
      <c r="N18" s="27"/>
      <c r="O18" s="28"/>
    </row>
    <row r="19" spans="1:15" ht="41.4" customHeight="1">
      <c r="A19" s="20">
        <v>12</v>
      </c>
      <c r="B19" s="21" t="s">
        <v>41</v>
      </c>
      <c r="C19" s="22" t="s">
        <v>24</v>
      </c>
      <c r="D19" s="23"/>
      <c r="E19" s="31">
        <v>15000</v>
      </c>
      <c r="F19" s="25" t="s">
        <v>42</v>
      </c>
      <c r="G19" s="23"/>
      <c r="H19" s="23"/>
      <c r="I19" s="23"/>
      <c r="J19" s="23"/>
      <c r="K19" s="23"/>
      <c r="L19" s="29">
        <v>0</v>
      </c>
      <c r="M19" s="26">
        <f t="shared" si="0"/>
        <v>15000</v>
      </c>
      <c r="N19" s="27"/>
      <c r="O19" s="28"/>
    </row>
    <row r="20" spans="1:15" ht="41.4" customHeight="1">
      <c r="A20" s="20">
        <v>13</v>
      </c>
      <c r="B20" s="21" t="s">
        <v>43</v>
      </c>
      <c r="C20" s="22" t="s">
        <v>24</v>
      </c>
      <c r="D20" s="27"/>
      <c r="E20" s="31">
        <f>288000+25000</f>
        <v>313000</v>
      </c>
      <c r="F20" s="25" t="s">
        <v>25</v>
      </c>
      <c r="G20" s="27"/>
      <c r="H20" s="27"/>
      <c r="I20" s="27"/>
      <c r="J20" s="27"/>
      <c r="K20" s="27"/>
      <c r="L20" s="29">
        <v>312943</v>
      </c>
      <c r="M20" s="26">
        <f t="shared" si="0"/>
        <v>57</v>
      </c>
      <c r="N20" s="27" t="s">
        <v>26</v>
      </c>
      <c r="O20" s="32"/>
    </row>
    <row r="21" spans="1:15" ht="41.4" customHeight="1">
      <c r="A21" s="20">
        <v>14</v>
      </c>
      <c r="B21" s="21" t="s">
        <v>44</v>
      </c>
      <c r="C21" s="22" t="s">
        <v>24</v>
      </c>
      <c r="D21" s="27"/>
      <c r="E21" s="31">
        <v>80000</v>
      </c>
      <c r="F21" s="25" t="s">
        <v>28</v>
      </c>
      <c r="G21" s="27"/>
      <c r="H21" s="27"/>
      <c r="I21" s="27"/>
      <c r="J21" s="27"/>
      <c r="K21" s="27"/>
      <c r="L21" s="33">
        <v>23358.69</v>
      </c>
      <c r="M21" s="34">
        <f t="shared" si="0"/>
        <v>56641.31</v>
      </c>
      <c r="N21" s="27"/>
      <c r="O21" s="32"/>
    </row>
    <row r="22" spans="1:15" ht="41.4" customHeight="1">
      <c r="A22" s="20">
        <v>15</v>
      </c>
      <c r="B22" s="21" t="s">
        <v>45</v>
      </c>
      <c r="C22" s="22" t="s">
        <v>24</v>
      </c>
      <c r="D22" s="27"/>
      <c r="E22" s="31">
        <v>12000</v>
      </c>
      <c r="F22" s="25" t="s">
        <v>28</v>
      </c>
      <c r="G22" s="27"/>
      <c r="H22" s="27"/>
      <c r="I22" s="27"/>
      <c r="J22" s="27"/>
      <c r="K22" s="27"/>
      <c r="L22" s="29">
        <v>42410</v>
      </c>
      <c r="M22" s="26">
        <f t="shared" si="0"/>
        <v>-30410</v>
      </c>
      <c r="N22" s="27" t="s">
        <v>26</v>
      </c>
      <c r="O22" s="32"/>
    </row>
    <row r="23" spans="1:15" ht="41.4" customHeight="1">
      <c r="A23" s="20">
        <v>16</v>
      </c>
      <c r="B23" s="21" t="s">
        <v>46</v>
      </c>
      <c r="C23" s="22" t="s">
        <v>24</v>
      </c>
      <c r="D23" s="27"/>
      <c r="E23" s="31">
        <v>10000</v>
      </c>
      <c r="F23" s="25" t="s">
        <v>28</v>
      </c>
      <c r="G23" s="27"/>
      <c r="H23" s="27"/>
      <c r="I23" s="27"/>
      <c r="J23" s="27"/>
      <c r="K23" s="27"/>
      <c r="L23" s="29">
        <v>0</v>
      </c>
      <c r="M23" s="26">
        <f t="shared" si="0"/>
        <v>10000</v>
      </c>
      <c r="N23" s="27"/>
      <c r="O23" s="32"/>
    </row>
    <row r="24" spans="1:15" ht="41.4" customHeight="1">
      <c r="A24" s="20">
        <v>17</v>
      </c>
      <c r="B24" s="21" t="s">
        <v>47</v>
      </c>
      <c r="C24" s="22" t="s">
        <v>24</v>
      </c>
      <c r="D24" s="27"/>
      <c r="E24" s="31">
        <v>30000</v>
      </c>
      <c r="F24" s="25" t="s">
        <v>28</v>
      </c>
      <c r="G24" s="27"/>
      <c r="H24" s="27"/>
      <c r="I24" s="27"/>
      <c r="J24" s="27"/>
      <c r="K24" s="27"/>
      <c r="L24" s="29">
        <v>0</v>
      </c>
      <c r="M24" s="26">
        <f t="shared" si="0"/>
        <v>30000</v>
      </c>
      <c r="N24" s="27" t="s">
        <v>26</v>
      </c>
      <c r="O24" s="32"/>
    </row>
    <row r="25" spans="1:15" ht="41.4" customHeight="1">
      <c r="A25" s="20">
        <v>18</v>
      </c>
      <c r="B25" s="21" t="s">
        <v>48</v>
      </c>
      <c r="C25" s="22" t="s">
        <v>24</v>
      </c>
      <c r="D25" s="35"/>
      <c r="E25" s="31">
        <v>84000</v>
      </c>
      <c r="F25" s="25" t="s">
        <v>28</v>
      </c>
      <c r="G25" s="35"/>
      <c r="H25" s="35"/>
      <c r="I25" s="35"/>
      <c r="J25" s="35"/>
      <c r="K25" s="35"/>
      <c r="L25" s="36">
        <v>12000</v>
      </c>
      <c r="M25" s="26">
        <f t="shared" si="0"/>
        <v>72000</v>
      </c>
      <c r="N25" s="35" t="s">
        <v>33</v>
      </c>
      <c r="O25" s="37"/>
    </row>
    <row r="26" spans="1:15" ht="41.4" customHeight="1">
      <c r="A26" s="20">
        <v>19</v>
      </c>
      <c r="B26" s="21" t="s">
        <v>49</v>
      </c>
      <c r="C26" s="22" t="s">
        <v>24</v>
      </c>
      <c r="D26" s="27"/>
      <c r="E26" s="31">
        <v>100000</v>
      </c>
      <c r="F26" s="25" t="s">
        <v>28</v>
      </c>
      <c r="G26" s="27"/>
      <c r="H26" s="27"/>
      <c r="I26" s="27"/>
      <c r="J26" s="27"/>
      <c r="K26" s="27"/>
      <c r="L26" s="29">
        <v>0</v>
      </c>
      <c r="M26" s="26">
        <f t="shared" si="0"/>
        <v>100000</v>
      </c>
      <c r="N26" s="27" t="s">
        <v>33</v>
      </c>
      <c r="O26" s="32"/>
    </row>
    <row r="27" spans="1:15" ht="41.4" customHeight="1">
      <c r="A27" s="20">
        <v>20</v>
      </c>
      <c r="B27" s="21" t="s">
        <v>50</v>
      </c>
      <c r="C27" s="22" t="s">
        <v>24</v>
      </c>
      <c r="D27" s="27"/>
      <c r="E27" s="31">
        <v>20000</v>
      </c>
      <c r="F27" s="25" t="s">
        <v>51</v>
      </c>
      <c r="G27" s="27"/>
      <c r="H27" s="27"/>
      <c r="I27" s="27"/>
      <c r="J27" s="27"/>
      <c r="K27" s="27"/>
      <c r="L27" s="29">
        <v>0</v>
      </c>
      <c r="M27" s="26">
        <f t="shared" si="0"/>
        <v>20000</v>
      </c>
      <c r="N27" s="38"/>
      <c r="O27" s="32"/>
    </row>
    <row r="28" spans="1:15" ht="41.4" customHeight="1">
      <c r="A28" s="20">
        <v>21</v>
      </c>
      <c r="B28" s="21" t="s">
        <v>52</v>
      </c>
      <c r="C28" s="22" t="s">
        <v>24</v>
      </c>
      <c r="D28" s="27"/>
      <c r="E28" s="31">
        <v>90000</v>
      </c>
      <c r="F28" s="25" t="s">
        <v>28</v>
      </c>
      <c r="G28" s="27"/>
      <c r="H28" s="27"/>
      <c r="I28" s="27"/>
      <c r="J28" s="27"/>
      <c r="K28" s="27"/>
      <c r="L28" s="29">
        <v>77800</v>
      </c>
      <c r="M28" s="26">
        <f t="shared" si="0"/>
        <v>12200</v>
      </c>
      <c r="N28" s="27"/>
      <c r="O28" s="32"/>
    </row>
    <row r="29" spans="1:15" ht="41.4" customHeight="1">
      <c r="A29" s="20">
        <v>22</v>
      </c>
      <c r="B29" s="21" t="s">
        <v>53</v>
      </c>
      <c r="C29" s="22" t="s">
        <v>24</v>
      </c>
      <c r="D29" s="23"/>
      <c r="E29" s="31">
        <v>9900</v>
      </c>
      <c r="F29" s="25" t="s">
        <v>28</v>
      </c>
      <c r="G29" s="23"/>
      <c r="H29" s="23"/>
      <c r="I29" s="23"/>
      <c r="J29" s="23"/>
      <c r="K29" s="23"/>
      <c r="L29" s="39">
        <v>0</v>
      </c>
      <c r="M29" s="26">
        <f t="shared" si="0"/>
        <v>9900</v>
      </c>
      <c r="N29" s="27"/>
      <c r="O29" s="28"/>
    </row>
    <row r="30" spans="1:15" ht="41.4" customHeight="1">
      <c r="A30" s="20">
        <v>23</v>
      </c>
      <c r="B30" s="21" t="s">
        <v>54</v>
      </c>
      <c r="C30" s="22" t="s">
        <v>24</v>
      </c>
      <c r="D30" s="23"/>
      <c r="E30" s="31">
        <v>96000</v>
      </c>
      <c r="F30" s="25" t="s">
        <v>28</v>
      </c>
      <c r="G30" s="23"/>
      <c r="H30" s="23"/>
      <c r="I30" s="23"/>
      <c r="J30" s="23"/>
      <c r="K30" s="23"/>
      <c r="L30" s="26">
        <v>96000</v>
      </c>
      <c r="M30" s="26">
        <f t="shared" si="0"/>
        <v>0</v>
      </c>
      <c r="N30" s="27" t="s">
        <v>26</v>
      </c>
      <c r="O30" s="28"/>
    </row>
    <row r="31" spans="1:15" ht="41.4" customHeight="1">
      <c r="A31" s="20">
        <v>24</v>
      </c>
      <c r="B31" s="21" t="s">
        <v>55</v>
      </c>
      <c r="C31" s="22" t="s">
        <v>24</v>
      </c>
      <c r="D31" s="23"/>
      <c r="E31" s="31">
        <v>20000</v>
      </c>
      <c r="F31" s="25" t="s">
        <v>56</v>
      </c>
      <c r="G31" s="23"/>
      <c r="H31" s="23"/>
      <c r="I31" s="23"/>
      <c r="J31" s="23"/>
      <c r="K31" s="23"/>
      <c r="L31" s="26">
        <v>0</v>
      </c>
      <c r="M31" s="26">
        <f t="shared" si="0"/>
        <v>20000</v>
      </c>
      <c r="N31" s="27" t="s">
        <v>26</v>
      </c>
      <c r="O31" s="28"/>
    </row>
    <row r="32" spans="1:15" ht="41.4" customHeight="1">
      <c r="A32" s="20">
        <v>25</v>
      </c>
      <c r="B32" s="21" t="s">
        <v>44</v>
      </c>
      <c r="C32" s="22" t="s">
        <v>24</v>
      </c>
      <c r="D32" s="27"/>
      <c r="E32" s="31">
        <v>80000</v>
      </c>
      <c r="F32" s="25" t="s">
        <v>28</v>
      </c>
      <c r="G32" s="27"/>
      <c r="H32" s="27"/>
      <c r="I32" s="27"/>
      <c r="J32" s="27"/>
      <c r="K32" s="27"/>
      <c r="L32" s="29">
        <v>26500</v>
      </c>
      <c r="M32" s="26">
        <f t="shared" si="0"/>
        <v>53500</v>
      </c>
      <c r="N32" s="27" t="s">
        <v>26</v>
      </c>
      <c r="O32" s="32"/>
    </row>
    <row r="33" spans="1:15" ht="41.4" customHeight="1">
      <c r="A33" s="20">
        <v>26</v>
      </c>
      <c r="B33" s="21" t="s">
        <v>57</v>
      </c>
      <c r="C33" s="22" t="s">
        <v>24</v>
      </c>
      <c r="D33" s="23"/>
      <c r="E33" s="31">
        <v>60000</v>
      </c>
      <c r="F33" s="25" t="s">
        <v>28</v>
      </c>
      <c r="G33" s="23"/>
      <c r="H33" s="23"/>
      <c r="I33" s="23"/>
      <c r="J33" s="23"/>
      <c r="K33" s="23"/>
      <c r="L33" s="26">
        <v>8000</v>
      </c>
      <c r="M33" s="26">
        <f t="shared" si="0"/>
        <v>52000</v>
      </c>
      <c r="N33" s="27"/>
      <c r="O33" s="28"/>
    </row>
    <row r="34" spans="1:15" ht="41.4" customHeight="1">
      <c r="A34" s="20">
        <v>27</v>
      </c>
      <c r="B34" s="21" t="s">
        <v>58</v>
      </c>
      <c r="C34" s="22" t="s">
        <v>24</v>
      </c>
      <c r="D34" s="23"/>
      <c r="E34" s="31">
        <v>60000</v>
      </c>
      <c r="F34" s="25" t="s">
        <v>59</v>
      </c>
      <c r="G34" s="23"/>
      <c r="H34" s="23"/>
      <c r="I34" s="23"/>
      <c r="J34" s="23"/>
      <c r="K34" s="23"/>
      <c r="L34" s="26">
        <v>0</v>
      </c>
      <c r="M34" s="26">
        <f t="shared" si="0"/>
        <v>60000</v>
      </c>
      <c r="N34" s="27"/>
      <c r="O34" s="28"/>
    </row>
    <row r="35" spans="1:15" ht="41.4" customHeight="1">
      <c r="A35" s="20">
        <v>28</v>
      </c>
      <c r="B35" s="21" t="s">
        <v>60</v>
      </c>
      <c r="C35" s="22" t="s">
        <v>24</v>
      </c>
      <c r="D35" s="23"/>
      <c r="E35" s="31">
        <v>20000</v>
      </c>
      <c r="F35" s="25" t="s">
        <v>59</v>
      </c>
      <c r="G35" s="23"/>
      <c r="H35" s="23"/>
      <c r="I35" s="23"/>
      <c r="J35" s="23"/>
      <c r="K35" s="23"/>
      <c r="L35" s="26">
        <v>0</v>
      </c>
      <c r="M35" s="26">
        <f t="shared" si="0"/>
        <v>20000</v>
      </c>
      <c r="N35" s="27" t="s">
        <v>26</v>
      </c>
      <c r="O35" s="28"/>
    </row>
    <row r="36" spans="1:15" ht="41.4" customHeight="1">
      <c r="A36" s="20">
        <v>29</v>
      </c>
      <c r="B36" s="21" t="s">
        <v>61</v>
      </c>
      <c r="C36" s="22" t="s">
        <v>24</v>
      </c>
      <c r="D36" s="23"/>
      <c r="E36" s="31">
        <v>10000</v>
      </c>
      <c r="F36" s="25" t="s">
        <v>59</v>
      </c>
      <c r="G36" s="23"/>
      <c r="H36" s="23"/>
      <c r="I36" s="23"/>
      <c r="J36" s="23"/>
      <c r="K36" s="23"/>
      <c r="L36" s="29">
        <v>0</v>
      </c>
      <c r="M36" s="26">
        <f t="shared" si="0"/>
        <v>10000</v>
      </c>
      <c r="N36" s="27" t="s">
        <v>26</v>
      </c>
      <c r="O36" s="28"/>
    </row>
    <row r="37" spans="1:15" ht="41.4" customHeight="1">
      <c r="A37" s="20">
        <v>30</v>
      </c>
      <c r="B37" s="21" t="s">
        <v>62</v>
      </c>
      <c r="C37" s="22" t="s">
        <v>24</v>
      </c>
      <c r="D37" s="23"/>
      <c r="E37" s="31">
        <v>20000</v>
      </c>
      <c r="F37" s="25" t="s">
        <v>59</v>
      </c>
      <c r="G37" s="23"/>
      <c r="H37" s="23"/>
      <c r="I37" s="23"/>
      <c r="J37" s="23"/>
      <c r="K37" s="23"/>
      <c r="L37" s="26">
        <v>0</v>
      </c>
      <c r="M37" s="26">
        <f t="shared" si="0"/>
        <v>20000</v>
      </c>
      <c r="N37" s="27" t="s">
        <v>33</v>
      </c>
      <c r="O37" s="28"/>
    </row>
    <row r="38" spans="1:15" ht="41.4" customHeight="1">
      <c r="A38" s="20">
        <v>31</v>
      </c>
      <c r="B38" s="21" t="s">
        <v>63</v>
      </c>
      <c r="C38" s="22"/>
      <c r="D38" s="23"/>
      <c r="E38" s="31">
        <v>20000</v>
      </c>
      <c r="F38" s="25" t="s">
        <v>64</v>
      </c>
      <c r="G38" s="23"/>
      <c r="H38" s="23"/>
      <c r="I38" s="23"/>
      <c r="J38" s="23"/>
      <c r="K38" s="23"/>
      <c r="L38" s="26">
        <v>0</v>
      </c>
      <c r="M38" s="26">
        <f t="shared" si="0"/>
        <v>20000</v>
      </c>
      <c r="N38" s="27"/>
      <c r="O38" s="28"/>
    </row>
    <row r="39" spans="1:15" ht="41.4" customHeight="1">
      <c r="A39" s="20">
        <v>32</v>
      </c>
      <c r="B39" s="21" t="s">
        <v>65</v>
      </c>
      <c r="C39" s="22" t="s">
        <v>24</v>
      </c>
      <c r="D39" s="23"/>
      <c r="E39" s="31">
        <v>50000</v>
      </c>
      <c r="F39" s="25" t="s">
        <v>66</v>
      </c>
      <c r="G39" s="23"/>
      <c r="H39" s="23"/>
      <c r="I39" s="23"/>
      <c r="J39" s="23"/>
      <c r="K39" s="23"/>
      <c r="L39" s="26">
        <v>0</v>
      </c>
      <c r="M39" s="26">
        <f t="shared" si="0"/>
        <v>50000</v>
      </c>
      <c r="N39" s="27"/>
      <c r="O39" s="28"/>
    </row>
    <row r="40" spans="1:15" ht="41.4" customHeight="1">
      <c r="A40" s="20">
        <v>33</v>
      </c>
      <c r="B40" s="21" t="s">
        <v>67</v>
      </c>
      <c r="C40" s="22" t="s">
        <v>24</v>
      </c>
      <c r="D40" s="23"/>
      <c r="E40" s="31">
        <v>30000</v>
      </c>
      <c r="F40" s="25" t="s">
        <v>66</v>
      </c>
      <c r="G40" s="23"/>
      <c r="H40" s="23"/>
      <c r="I40" s="23"/>
      <c r="J40" s="23"/>
      <c r="K40" s="23"/>
      <c r="L40" s="26">
        <v>0</v>
      </c>
      <c r="M40" s="26">
        <f t="shared" si="0"/>
        <v>30000</v>
      </c>
      <c r="N40" s="27"/>
      <c r="O40" s="28"/>
    </row>
    <row r="41" spans="1:15" ht="41.4" customHeight="1">
      <c r="A41" s="20">
        <v>34</v>
      </c>
      <c r="B41" s="21" t="s">
        <v>27</v>
      </c>
      <c r="C41" s="22" t="s">
        <v>24</v>
      </c>
      <c r="D41" s="23"/>
      <c r="E41" s="31">
        <v>95000</v>
      </c>
      <c r="F41" s="25" t="s">
        <v>68</v>
      </c>
      <c r="G41" s="23"/>
      <c r="H41" s="23"/>
      <c r="I41" s="23"/>
      <c r="J41" s="23"/>
      <c r="K41" s="23"/>
      <c r="L41" s="26">
        <v>14432</v>
      </c>
      <c r="M41" s="26">
        <f t="shared" si="0"/>
        <v>80568</v>
      </c>
      <c r="N41" s="27"/>
      <c r="O41" s="28"/>
    </row>
    <row r="42" spans="1:15" ht="41.4" customHeight="1">
      <c r="A42" s="20">
        <v>35</v>
      </c>
      <c r="B42" s="21" t="s">
        <v>69</v>
      </c>
      <c r="C42" s="22" t="s">
        <v>24</v>
      </c>
      <c r="D42" s="23"/>
      <c r="E42" s="31">
        <v>20000</v>
      </c>
      <c r="F42" s="25" t="s">
        <v>70</v>
      </c>
      <c r="G42" s="23"/>
      <c r="H42" s="23"/>
      <c r="I42" s="23"/>
      <c r="J42" s="23"/>
      <c r="K42" s="23"/>
      <c r="L42" s="26">
        <v>20000</v>
      </c>
      <c r="M42" s="26">
        <f t="shared" si="0"/>
        <v>0</v>
      </c>
      <c r="N42" s="27"/>
      <c r="O42" s="28"/>
    </row>
    <row r="43" spans="1:15" ht="41.4" customHeight="1">
      <c r="A43" s="20">
        <v>36</v>
      </c>
      <c r="B43" s="21" t="s">
        <v>71</v>
      </c>
      <c r="C43" s="22" t="s">
        <v>24</v>
      </c>
      <c r="D43" s="23"/>
      <c r="E43" s="31">
        <v>40000</v>
      </c>
      <c r="F43" s="25" t="s">
        <v>72</v>
      </c>
      <c r="G43" s="23"/>
      <c r="H43" s="23"/>
      <c r="I43" s="23"/>
      <c r="J43" s="23"/>
      <c r="K43" s="23"/>
      <c r="L43" s="26">
        <v>2946</v>
      </c>
      <c r="M43" s="26">
        <f t="shared" si="0"/>
        <v>37054</v>
      </c>
      <c r="N43" s="27" t="s">
        <v>26</v>
      </c>
      <c r="O43" s="28"/>
    </row>
    <row r="44" spans="1:15" ht="41.4" customHeight="1">
      <c r="A44" s="20">
        <v>37</v>
      </c>
      <c r="B44" s="21" t="s">
        <v>73</v>
      </c>
      <c r="C44" s="22" t="s">
        <v>24</v>
      </c>
      <c r="D44" s="23"/>
      <c r="E44" s="31">
        <v>20000</v>
      </c>
      <c r="F44" s="25" t="s">
        <v>68</v>
      </c>
      <c r="G44" s="23"/>
      <c r="H44" s="23"/>
      <c r="I44" s="23"/>
      <c r="J44" s="23"/>
      <c r="K44" s="23"/>
      <c r="L44" s="26">
        <v>0</v>
      </c>
      <c r="M44" s="26">
        <f t="shared" si="0"/>
        <v>20000</v>
      </c>
      <c r="N44" s="27" t="s">
        <v>26</v>
      </c>
      <c r="O44" s="28"/>
    </row>
    <row r="45" spans="1:15" ht="41.4" customHeight="1">
      <c r="A45" s="20">
        <v>38</v>
      </c>
      <c r="B45" s="21" t="s">
        <v>74</v>
      </c>
      <c r="C45" s="22" t="s">
        <v>24</v>
      </c>
      <c r="D45" s="23"/>
      <c r="E45" s="31">
        <v>10000</v>
      </c>
      <c r="F45" s="25" t="s">
        <v>75</v>
      </c>
      <c r="G45" s="23"/>
      <c r="H45" s="23"/>
      <c r="I45" s="23"/>
      <c r="J45" s="23"/>
      <c r="K45" s="23"/>
      <c r="L45" s="39">
        <v>0</v>
      </c>
      <c r="M45" s="26">
        <f t="shared" si="0"/>
        <v>10000</v>
      </c>
      <c r="N45" s="27" t="s">
        <v>26</v>
      </c>
      <c r="O45" s="28"/>
    </row>
    <row r="46" spans="1:15" ht="41.4" customHeight="1">
      <c r="A46" s="20">
        <v>39</v>
      </c>
      <c r="B46" s="21" t="s">
        <v>44</v>
      </c>
      <c r="C46" s="22" t="s">
        <v>24</v>
      </c>
      <c r="D46" s="23"/>
      <c r="E46" s="31">
        <v>60000</v>
      </c>
      <c r="F46" s="25" t="s">
        <v>28</v>
      </c>
      <c r="G46" s="23"/>
      <c r="H46" s="23"/>
      <c r="I46" s="23"/>
      <c r="J46" s="23"/>
      <c r="K46" s="23"/>
      <c r="L46" s="26">
        <v>1650</v>
      </c>
      <c r="M46" s="26">
        <f t="shared" si="0"/>
        <v>58350</v>
      </c>
      <c r="N46" s="27" t="s">
        <v>26</v>
      </c>
      <c r="O46" s="28"/>
    </row>
    <row r="47" spans="1:15" ht="41.4" customHeight="1">
      <c r="A47" s="20">
        <v>40</v>
      </c>
      <c r="B47" s="21" t="s">
        <v>76</v>
      </c>
      <c r="C47" s="22" t="s">
        <v>24</v>
      </c>
      <c r="D47" s="23"/>
      <c r="E47" s="31">
        <v>20000</v>
      </c>
      <c r="F47" s="25" t="s">
        <v>28</v>
      </c>
      <c r="G47" s="23"/>
      <c r="H47" s="23"/>
      <c r="I47" s="23"/>
      <c r="J47" s="23"/>
      <c r="K47" s="23"/>
      <c r="L47" s="26">
        <v>0</v>
      </c>
      <c r="M47" s="26">
        <f t="shared" si="0"/>
        <v>20000</v>
      </c>
      <c r="N47" s="27"/>
      <c r="O47" s="28"/>
    </row>
    <row r="48" spans="1:15" ht="41.4" customHeight="1">
      <c r="A48" s="20">
        <v>41</v>
      </c>
      <c r="B48" s="21" t="s">
        <v>57</v>
      </c>
      <c r="C48" s="22" t="s">
        <v>24</v>
      </c>
      <c r="D48" s="23"/>
      <c r="E48" s="31">
        <v>80000</v>
      </c>
      <c r="F48" s="25" t="s">
        <v>28</v>
      </c>
      <c r="G48" s="23"/>
      <c r="H48" s="23"/>
      <c r="I48" s="23"/>
      <c r="J48" s="23"/>
      <c r="K48" s="23"/>
      <c r="L48" s="26">
        <v>8000</v>
      </c>
      <c r="M48" s="26">
        <f t="shared" si="0"/>
        <v>72000</v>
      </c>
      <c r="N48" s="27" t="s">
        <v>26</v>
      </c>
      <c r="O48" s="28"/>
    </row>
    <row r="49" spans="1:15" ht="41.4" customHeight="1">
      <c r="A49" s="20">
        <v>42</v>
      </c>
      <c r="B49" s="21" t="s">
        <v>77</v>
      </c>
      <c r="C49" s="22" t="s">
        <v>24</v>
      </c>
      <c r="D49" s="23"/>
      <c r="E49" s="31">
        <v>10000</v>
      </c>
      <c r="F49" s="25" t="s">
        <v>28</v>
      </c>
      <c r="G49" s="23"/>
      <c r="H49" s="23"/>
      <c r="I49" s="23"/>
      <c r="J49" s="23"/>
      <c r="K49" s="23"/>
      <c r="L49" s="26">
        <v>9000</v>
      </c>
      <c r="M49" s="26">
        <f t="shared" si="0"/>
        <v>1000</v>
      </c>
      <c r="N49" s="27" t="s">
        <v>26</v>
      </c>
      <c r="O49" s="28"/>
    </row>
    <row r="50" spans="1:15" ht="41.4" customHeight="1">
      <c r="A50" s="20">
        <v>43</v>
      </c>
      <c r="B50" s="21" t="s">
        <v>58</v>
      </c>
      <c r="C50" s="22" t="s">
        <v>24</v>
      </c>
      <c r="D50" s="23"/>
      <c r="E50" s="31">
        <v>10000</v>
      </c>
      <c r="F50" s="25" t="s">
        <v>28</v>
      </c>
      <c r="G50" s="23"/>
      <c r="H50" s="23"/>
      <c r="I50" s="23"/>
      <c r="J50" s="23"/>
      <c r="K50" s="23"/>
      <c r="L50" s="29">
        <v>0</v>
      </c>
      <c r="M50" s="26">
        <f t="shared" si="0"/>
        <v>10000</v>
      </c>
      <c r="N50" s="27"/>
      <c r="O50" s="28"/>
    </row>
    <row r="51" spans="1:15" ht="41.4" customHeight="1">
      <c r="A51" s="20">
        <v>44</v>
      </c>
      <c r="B51" s="21" t="s">
        <v>78</v>
      </c>
      <c r="C51" s="22" t="s">
        <v>24</v>
      </c>
      <c r="D51" s="23"/>
      <c r="E51" s="31">
        <v>20000</v>
      </c>
      <c r="F51" s="25" t="s">
        <v>79</v>
      </c>
      <c r="G51" s="23"/>
      <c r="H51" s="23"/>
      <c r="I51" s="23"/>
      <c r="J51" s="23"/>
      <c r="K51" s="23"/>
      <c r="L51" s="29">
        <v>0</v>
      </c>
      <c r="M51" s="26">
        <f t="shared" si="0"/>
        <v>20000</v>
      </c>
      <c r="N51" s="27"/>
      <c r="O51" s="28"/>
    </row>
    <row r="52" spans="1:15" ht="41.4" customHeight="1">
      <c r="A52" s="20">
        <v>45</v>
      </c>
      <c r="B52" s="21" t="s">
        <v>80</v>
      </c>
      <c r="C52" s="22" t="s">
        <v>24</v>
      </c>
      <c r="D52" s="23"/>
      <c r="E52" s="31">
        <v>20000</v>
      </c>
      <c r="F52" s="25" t="s">
        <v>79</v>
      </c>
      <c r="G52" s="23"/>
      <c r="H52" s="23"/>
      <c r="I52" s="23"/>
      <c r="J52" s="23"/>
      <c r="K52" s="23"/>
      <c r="L52" s="29">
        <v>0</v>
      </c>
      <c r="M52" s="26">
        <f t="shared" si="0"/>
        <v>20000</v>
      </c>
      <c r="N52" s="27"/>
      <c r="O52" s="28"/>
    </row>
    <row r="53" spans="1:15" ht="41.4" customHeight="1">
      <c r="A53" s="20">
        <v>46</v>
      </c>
      <c r="B53" s="21" t="s">
        <v>81</v>
      </c>
      <c r="C53" s="22" t="s">
        <v>24</v>
      </c>
      <c r="D53" s="23"/>
      <c r="E53" s="31">
        <v>10000</v>
      </c>
      <c r="F53" s="25" t="s">
        <v>28</v>
      </c>
      <c r="G53" s="23"/>
      <c r="H53" s="23"/>
      <c r="I53" s="23"/>
      <c r="J53" s="23"/>
      <c r="K53" s="23"/>
      <c r="L53" s="29">
        <v>0</v>
      </c>
      <c r="M53" s="26">
        <f t="shared" si="0"/>
        <v>10000</v>
      </c>
      <c r="N53" s="27"/>
      <c r="O53" s="28"/>
    </row>
    <row r="54" spans="1:15" ht="41.4" customHeight="1">
      <c r="A54" s="20">
        <v>47</v>
      </c>
      <c r="B54" s="21" t="s">
        <v>82</v>
      </c>
      <c r="C54" s="22" t="s">
        <v>24</v>
      </c>
      <c r="D54" s="23"/>
      <c r="E54" s="31">
        <v>10000</v>
      </c>
      <c r="F54" s="25" t="s">
        <v>28</v>
      </c>
      <c r="G54" s="23"/>
      <c r="H54" s="23"/>
      <c r="I54" s="23"/>
      <c r="J54" s="23"/>
      <c r="K54" s="23"/>
      <c r="L54" s="26">
        <v>0</v>
      </c>
      <c r="M54" s="26">
        <f t="shared" si="0"/>
        <v>10000</v>
      </c>
      <c r="N54" s="27"/>
      <c r="O54" s="28"/>
    </row>
    <row r="55" spans="1:15" ht="41.4" customHeight="1">
      <c r="A55" s="20">
        <v>48</v>
      </c>
      <c r="B55" s="21" t="s">
        <v>83</v>
      </c>
      <c r="C55" s="22" t="s">
        <v>24</v>
      </c>
      <c r="D55" s="40"/>
      <c r="E55" s="31">
        <v>10000</v>
      </c>
      <c r="F55" s="41" t="s">
        <v>84</v>
      </c>
      <c r="G55" s="40"/>
      <c r="H55" s="40"/>
      <c r="I55" s="40"/>
      <c r="J55" s="40"/>
      <c r="K55" s="40"/>
      <c r="L55" s="42">
        <v>0</v>
      </c>
      <c r="M55" s="26">
        <f t="shared" si="0"/>
        <v>10000</v>
      </c>
      <c r="N55" s="35"/>
      <c r="O55" s="43"/>
    </row>
    <row r="56" spans="1:15" ht="41.4" customHeight="1">
      <c r="A56" s="20">
        <v>49</v>
      </c>
      <c r="B56" s="44" t="s">
        <v>85</v>
      </c>
      <c r="C56" s="22" t="s">
        <v>86</v>
      </c>
      <c r="D56" s="40"/>
      <c r="E56" s="31">
        <v>100000</v>
      </c>
      <c r="F56" s="25" t="s">
        <v>68</v>
      </c>
      <c r="G56" s="40"/>
      <c r="H56" s="40"/>
      <c r="I56" s="40"/>
      <c r="J56" s="40"/>
      <c r="K56" s="40"/>
      <c r="L56" s="36">
        <v>30600</v>
      </c>
      <c r="M56" s="26">
        <f t="shared" si="0"/>
        <v>69400</v>
      </c>
      <c r="N56" s="35"/>
      <c r="O56" s="43"/>
    </row>
    <row r="57" spans="1:15" ht="41.4" customHeight="1">
      <c r="A57" s="45">
        <v>50</v>
      </c>
      <c r="B57" s="44" t="s">
        <v>87</v>
      </c>
      <c r="C57" s="46" t="s">
        <v>86</v>
      </c>
      <c r="D57" s="47"/>
      <c r="E57" s="48">
        <v>50000</v>
      </c>
      <c r="F57" s="49" t="s">
        <v>68</v>
      </c>
      <c r="G57" s="47"/>
      <c r="H57" s="47"/>
      <c r="I57" s="47"/>
      <c r="J57" s="47"/>
      <c r="K57" s="47"/>
      <c r="L57" s="50">
        <v>950</v>
      </c>
      <c r="M57" s="51">
        <f t="shared" si="0"/>
        <v>49050</v>
      </c>
      <c r="N57" s="47"/>
      <c r="O57" s="52"/>
    </row>
    <row r="58" spans="1:15" ht="41.4" customHeight="1">
      <c r="A58" s="45">
        <v>51</v>
      </c>
      <c r="B58" s="44" t="s">
        <v>88</v>
      </c>
      <c r="C58" s="46" t="s">
        <v>86</v>
      </c>
      <c r="D58" s="47"/>
      <c r="E58" s="48">
        <v>60000</v>
      </c>
      <c r="F58" s="49" t="s">
        <v>89</v>
      </c>
      <c r="G58" s="47"/>
      <c r="H58" s="47"/>
      <c r="I58" s="47"/>
      <c r="J58" s="47"/>
      <c r="K58" s="47"/>
      <c r="L58" s="50">
        <v>30082</v>
      </c>
      <c r="M58" s="51">
        <f t="shared" si="0"/>
        <v>29918</v>
      </c>
      <c r="N58" s="47"/>
      <c r="O58" s="52"/>
    </row>
    <row r="59" spans="1:15" ht="41.4" customHeight="1">
      <c r="A59" s="45">
        <v>52</v>
      </c>
      <c r="B59" s="44" t="s">
        <v>47</v>
      </c>
      <c r="C59" s="46" t="s">
        <v>86</v>
      </c>
      <c r="D59" s="47"/>
      <c r="E59" s="48">
        <v>5000</v>
      </c>
      <c r="F59" s="49" t="s">
        <v>89</v>
      </c>
      <c r="G59" s="47"/>
      <c r="H59" s="47"/>
      <c r="I59" s="47"/>
      <c r="J59" s="47"/>
      <c r="K59" s="47"/>
      <c r="L59" s="50">
        <v>0</v>
      </c>
      <c r="M59" s="51">
        <f t="shared" si="0"/>
        <v>5000</v>
      </c>
      <c r="N59" s="47"/>
      <c r="O59" s="52"/>
    </row>
    <row r="60" spans="1:15" ht="41.4" customHeight="1">
      <c r="A60" s="45">
        <v>53</v>
      </c>
      <c r="B60" s="44" t="s">
        <v>90</v>
      </c>
      <c r="C60" s="46" t="s">
        <v>86</v>
      </c>
      <c r="D60" s="53"/>
      <c r="E60" s="48">
        <v>5000</v>
      </c>
      <c r="F60" s="54" t="s">
        <v>89</v>
      </c>
      <c r="G60" s="53"/>
      <c r="H60" s="53"/>
      <c r="I60" s="53"/>
      <c r="J60" s="53"/>
      <c r="K60" s="53"/>
      <c r="L60" s="51">
        <v>4160</v>
      </c>
      <c r="M60" s="51">
        <f t="shared" si="0"/>
        <v>840</v>
      </c>
      <c r="N60" s="53"/>
      <c r="O60" s="55"/>
    </row>
    <row r="61" spans="1:15" ht="41.4" customHeight="1">
      <c r="A61" s="45">
        <v>54</v>
      </c>
      <c r="B61" s="44" t="s">
        <v>91</v>
      </c>
      <c r="C61" s="46" t="s">
        <v>86</v>
      </c>
      <c r="D61" s="53"/>
      <c r="E61" s="48">
        <v>60000</v>
      </c>
      <c r="F61" s="54" t="s">
        <v>89</v>
      </c>
      <c r="G61" s="53"/>
      <c r="H61" s="53"/>
      <c r="I61" s="53"/>
      <c r="J61" s="53"/>
      <c r="K61" s="53"/>
      <c r="L61" s="51">
        <v>0</v>
      </c>
      <c r="M61" s="51">
        <f t="shared" si="0"/>
        <v>60000</v>
      </c>
      <c r="N61" s="53"/>
      <c r="O61" s="55"/>
    </row>
    <row r="62" spans="1:15" ht="41.4" customHeight="1">
      <c r="A62" s="20">
        <v>55</v>
      </c>
      <c r="B62" s="44" t="s">
        <v>92</v>
      </c>
      <c r="C62" s="22" t="s">
        <v>86</v>
      </c>
      <c r="D62" s="23"/>
      <c r="E62" s="31">
        <v>27200</v>
      </c>
      <c r="F62" s="25" t="s">
        <v>89</v>
      </c>
      <c r="G62" s="23"/>
      <c r="H62" s="23"/>
      <c r="I62" s="23"/>
      <c r="J62" s="23"/>
      <c r="K62" s="23"/>
      <c r="L62" s="39">
        <v>25500</v>
      </c>
      <c r="M62" s="26">
        <f t="shared" si="0"/>
        <v>1700</v>
      </c>
      <c r="N62" s="27"/>
      <c r="O62" s="56"/>
    </row>
    <row r="63" spans="1:15" ht="41.4" customHeight="1">
      <c r="A63" s="20">
        <v>56</v>
      </c>
      <c r="B63" s="44" t="s">
        <v>93</v>
      </c>
      <c r="C63" s="22" t="s">
        <v>86</v>
      </c>
      <c r="D63" s="23"/>
      <c r="E63" s="31">
        <v>3300</v>
      </c>
      <c r="F63" s="25" t="s">
        <v>89</v>
      </c>
      <c r="G63" s="23"/>
      <c r="H63" s="23"/>
      <c r="I63" s="23"/>
      <c r="J63" s="23"/>
      <c r="K63" s="23"/>
      <c r="L63" s="26">
        <v>0</v>
      </c>
      <c r="M63" s="26">
        <f t="shared" si="0"/>
        <v>3300</v>
      </c>
      <c r="N63" s="27"/>
      <c r="O63" s="28"/>
    </row>
    <row r="64" spans="1:15" ht="41.4" customHeight="1">
      <c r="A64" s="20">
        <v>57</v>
      </c>
      <c r="B64" s="11" t="s">
        <v>44</v>
      </c>
      <c r="C64" s="12" t="s">
        <v>94</v>
      </c>
      <c r="D64" s="23"/>
      <c r="E64" s="57">
        <v>20000</v>
      </c>
      <c r="F64" s="58" t="s">
        <v>68</v>
      </c>
      <c r="G64" s="23"/>
      <c r="H64" s="23"/>
      <c r="I64" s="23"/>
      <c r="J64" s="23"/>
      <c r="K64" s="23"/>
      <c r="L64" s="26">
        <v>0</v>
      </c>
      <c r="M64" s="26">
        <f t="shared" si="0"/>
        <v>20000</v>
      </c>
      <c r="N64" s="27"/>
      <c r="O64" s="28"/>
    </row>
    <row r="65" spans="1:15" ht="41.4" customHeight="1">
      <c r="A65" s="20">
        <v>58</v>
      </c>
      <c r="B65" s="21" t="s">
        <v>45</v>
      </c>
      <c r="C65" s="22" t="s">
        <v>94</v>
      </c>
      <c r="D65" s="23"/>
      <c r="E65" s="31">
        <v>20000</v>
      </c>
      <c r="F65" s="25" t="s">
        <v>68</v>
      </c>
      <c r="G65" s="23"/>
      <c r="H65" s="23"/>
      <c r="I65" s="23"/>
      <c r="J65" s="23"/>
      <c r="K65" s="23"/>
      <c r="L65" s="29">
        <v>0</v>
      </c>
      <c r="M65" s="26">
        <f t="shared" si="0"/>
        <v>20000</v>
      </c>
      <c r="N65" s="27"/>
      <c r="O65" s="28"/>
    </row>
    <row r="66" spans="1:15" ht="41.4" customHeight="1">
      <c r="A66" s="20">
        <v>59</v>
      </c>
      <c r="B66" s="21" t="s">
        <v>95</v>
      </c>
      <c r="C66" s="22" t="s">
        <v>94</v>
      </c>
      <c r="D66" s="23"/>
      <c r="E66" s="31">
        <v>30000</v>
      </c>
      <c r="F66" s="25" t="s">
        <v>68</v>
      </c>
      <c r="G66" s="23"/>
      <c r="H66" s="23"/>
      <c r="I66" s="23"/>
      <c r="J66" s="23"/>
      <c r="K66" s="23"/>
      <c r="L66" s="26">
        <v>0</v>
      </c>
      <c r="M66" s="26">
        <f t="shared" si="0"/>
        <v>30000</v>
      </c>
      <c r="N66" s="27"/>
      <c r="O66" s="28"/>
    </row>
    <row r="67" spans="1:15" ht="41.4" customHeight="1">
      <c r="A67" s="20">
        <v>60</v>
      </c>
      <c r="B67" s="21" t="s">
        <v>49</v>
      </c>
      <c r="C67" s="22" t="s">
        <v>94</v>
      </c>
      <c r="D67" s="23"/>
      <c r="E67" s="31">
        <v>30000</v>
      </c>
      <c r="F67" s="59" t="s">
        <v>68</v>
      </c>
      <c r="G67" s="23"/>
      <c r="H67" s="23"/>
      <c r="I67" s="23"/>
      <c r="J67" s="23"/>
      <c r="K67" s="23"/>
      <c r="L67" s="29">
        <v>0</v>
      </c>
      <c r="M67" s="26">
        <f t="shared" si="0"/>
        <v>30000</v>
      </c>
      <c r="N67" s="27"/>
      <c r="O67" s="28"/>
    </row>
    <row r="68" spans="1:15" ht="41.4" customHeight="1">
      <c r="A68" s="20">
        <v>61</v>
      </c>
      <c r="B68" s="21" t="s">
        <v>96</v>
      </c>
      <c r="C68" s="22" t="s">
        <v>94</v>
      </c>
      <c r="D68" s="23"/>
      <c r="E68" s="31">
        <v>20000</v>
      </c>
      <c r="F68" s="25" t="s">
        <v>97</v>
      </c>
      <c r="G68" s="23"/>
      <c r="H68" s="23"/>
      <c r="I68" s="23"/>
      <c r="J68" s="23"/>
      <c r="K68" s="23"/>
      <c r="L68" s="26">
        <v>0</v>
      </c>
      <c r="M68" s="26">
        <f t="shared" si="0"/>
        <v>20000</v>
      </c>
      <c r="N68" s="27"/>
      <c r="O68" s="28"/>
    </row>
    <row r="69" spans="1:15" ht="41.4" customHeight="1">
      <c r="A69" s="20">
        <v>62</v>
      </c>
      <c r="B69" s="21" t="s">
        <v>98</v>
      </c>
      <c r="C69" s="22" t="s">
        <v>94</v>
      </c>
      <c r="D69" s="23"/>
      <c r="E69" s="31">
        <v>20000</v>
      </c>
      <c r="F69" s="25" t="s">
        <v>68</v>
      </c>
      <c r="G69" s="23"/>
      <c r="H69" s="23"/>
      <c r="I69" s="23"/>
      <c r="J69" s="23"/>
      <c r="K69" s="23"/>
      <c r="L69" s="29">
        <v>0</v>
      </c>
      <c r="M69" s="26">
        <f t="shared" si="0"/>
        <v>20000</v>
      </c>
      <c r="N69" s="27"/>
      <c r="O69" s="28"/>
    </row>
    <row r="70" spans="1:15" ht="41.4" customHeight="1">
      <c r="A70" s="20">
        <v>63</v>
      </c>
      <c r="B70" s="21" t="s">
        <v>99</v>
      </c>
      <c r="C70" s="22" t="s">
        <v>94</v>
      </c>
      <c r="D70" s="23"/>
      <c r="E70" s="31">
        <v>396900</v>
      </c>
      <c r="F70" s="25" t="s">
        <v>68</v>
      </c>
      <c r="G70" s="23"/>
      <c r="H70" s="23"/>
      <c r="I70" s="23"/>
      <c r="J70" s="23"/>
      <c r="K70" s="23"/>
      <c r="L70" s="29">
        <v>88938</v>
      </c>
      <c r="M70" s="26">
        <f t="shared" si="0"/>
        <v>307962</v>
      </c>
      <c r="N70" s="27" t="s">
        <v>33</v>
      </c>
      <c r="O70" s="28"/>
    </row>
    <row r="71" spans="1:15" ht="41.4" customHeight="1">
      <c r="A71" s="20">
        <v>64</v>
      </c>
      <c r="B71" s="21" t="s">
        <v>100</v>
      </c>
      <c r="C71" s="22" t="s">
        <v>94</v>
      </c>
      <c r="D71" s="23"/>
      <c r="E71" s="31">
        <v>352800</v>
      </c>
      <c r="F71" s="25" t="s">
        <v>68</v>
      </c>
      <c r="G71" s="23"/>
      <c r="H71" s="23"/>
      <c r="I71" s="23"/>
      <c r="J71" s="23"/>
      <c r="K71" s="23"/>
      <c r="L71" s="29">
        <v>74664</v>
      </c>
      <c r="M71" s="26">
        <f t="shared" si="0"/>
        <v>278136</v>
      </c>
      <c r="N71" s="27" t="s">
        <v>33</v>
      </c>
      <c r="O71" s="28"/>
    </row>
    <row r="72" spans="1:15" ht="41.4" customHeight="1">
      <c r="A72" s="20">
        <v>65</v>
      </c>
      <c r="B72" s="21" t="s">
        <v>101</v>
      </c>
      <c r="C72" s="22" t="s">
        <v>94</v>
      </c>
      <c r="D72" s="23"/>
      <c r="E72" s="31">
        <v>104040</v>
      </c>
      <c r="F72" s="60" t="s">
        <v>68</v>
      </c>
      <c r="G72" s="23"/>
      <c r="H72" s="23"/>
      <c r="I72" s="23"/>
      <c r="J72" s="23"/>
      <c r="K72" s="23"/>
      <c r="L72" s="29">
        <v>102816</v>
      </c>
      <c r="M72" s="26">
        <f t="shared" si="0"/>
        <v>1224</v>
      </c>
      <c r="N72" s="27" t="s">
        <v>33</v>
      </c>
      <c r="O72" s="28"/>
    </row>
    <row r="73" spans="1:15" ht="41.4" customHeight="1">
      <c r="A73" s="20">
        <v>66</v>
      </c>
      <c r="B73" s="21" t="s">
        <v>102</v>
      </c>
      <c r="C73" s="22" t="s">
        <v>94</v>
      </c>
      <c r="D73" s="23"/>
      <c r="E73" s="31">
        <v>69360</v>
      </c>
      <c r="F73" s="61" t="s">
        <v>68</v>
      </c>
      <c r="G73" s="23"/>
      <c r="H73" s="23"/>
      <c r="I73" s="23"/>
      <c r="J73" s="23"/>
      <c r="K73" s="23"/>
      <c r="L73" s="29">
        <v>64260</v>
      </c>
      <c r="M73" s="26">
        <f t="shared" si="0"/>
        <v>5100</v>
      </c>
      <c r="N73" s="27" t="s">
        <v>33</v>
      </c>
      <c r="O73" s="28"/>
    </row>
    <row r="74" spans="1:15" ht="41.4" customHeight="1">
      <c r="A74" s="20">
        <v>67</v>
      </c>
      <c r="B74" s="21" t="s">
        <v>103</v>
      </c>
      <c r="C74" s="22" t="s">
        <v>94</v>
      </c>
      <c r="D74" s="23"/>
      <c r="E74" s="31">
        <v>11600</v>
      </c>
      <c r="F74" s="59" t="s">
        <v>68</v>
      </c>
      <c r="G74" s="23"/>
      <c r="H74" s="23"/>
      <c r="I74" s="23"/>
      <c r="J74" s="23"/>
      <c r="K74" s="23"/>
      <c r="L74" s="29">
        <v>0</v>
      </c>
      <c r="M74" s="26">
        <f t="shared" si="0"/>
        <v>11600</v>
      </c>
      <c r="N74" s="27"/>
      <c r="O74" s="28"/>
    </row>
    <row r="75" spans="1:15" ht="41.4" customHeight="1">
      <c r="A75" s="20">
        <v>68</v>
      </c>
      <c r="B75" s="21" t="s">
        <v>104</v>
      </c>
      <c r="C75" s="22" t="s">
        <v>94</v>
      </c>
      <c r="D75" s="23"/>
      <c r="E75" s="31">
        <v>17400</v>
      </c>
      <c r="F75" s="58" t="s">
        <v>68</v>
      </c>
      <c r="G75" s="23"/>
      <c r="H75" s="23"/>
      <c r="I75" s="23"/>
      <c r="J75" s="23"/>
      <c r="K75" s="23"/>
      <c r="L75" s="26">
        <v>0</v>
      </c>
      <c r="M75" s="26">
        <f t="shared" ref="M75:M114" si="1">E75-L75</f>
        <v>17400</v>
      </c>
      <c r="N75" s="27"/>
      <c r="O75" s="28"/>
    </row>
    <row r="76" spans="1:15" ht="41.4" customHeight="1">
      <c r="A76" s="20">
        <v>69</v>
      </c>
      <c r="B76" s="21" t="s">
        <v>105</v>
      </c>
      <c r="C76" s="22" t="s">
        <v>94</v>
      </c>
      <c r="D76" s="23"/>
      <c r="E76" s="31">
        <v>17520</v>
      </c>
      <c r="F76" s="58" t="s">
        <v>68</v>
      </c>
      <c r="G76" s="23"/>
      <c r="H76" s="23"/>
      <c r="I76" s="23"/>
      <c r="J76" s="23"/>
      <c r="K76" s="23"/>
      <c r="L76" s="26">
        <v>0</v>
      </c>
      <c r="M76" s="26">
        <f t="shared" si="1"/>
        <v>17520</v>
      </c>
      <c r="N76" s="27"/>
      <c r="O76" s="28"/>
    </row>
    <row r="77" spans="1:15" ht="41.4" customHeight="1">
      <c r="A77" s="20">
        <v>70</v>
      </c>
      <c r="B77" s="21" t="s">
        <v>106</v>
      </c>
      <c r="C77" s="22" t="s">
        <v>94</v>
      </c>
      <c r="D77" s="23"/>
      <c r="E77" s="31">
        <v>26280</v>
      </c>
      <c r="F77" s="25" t="s">
        <v>68</v>
      </c>
      <c r="G77" s="23"/>
      <c r="H77" s="23"/>
      <c r="I77" s="23"/>
      <c r="J77" s="23"/>
      <c r="K77" s="23"/>
      <c r="L77" s="26">
        <v>0</v>
      </c>
      <c r="M77" s="26">
        <f t="shared" si="1"/>
        <v>26280</v>
      </c>
      <c r="N77" s="27"/>
      <c r="O77" s="28"/>
    </row>
    <row r="78" spans="1:15" ht="41.4" customHeight="1">
      <c r="A78" s="20">
        <v>71</v>
      </c>
      <c r="B78" s="21" t="s">
        <v>107</v>
      </c>
      <c r="C78" s="22" t="s">
        <v>94</v>
      </c>
      <c r="D78" s="23"/>
      <c r="E78" s="31">
        <v>13000</v>
      </c>
      <c r="F78" s="25" t="s">
        <v>68</v>
      </c>
      <c r="G78" s="23"/>
      <c r="H78" s="23"/>
      <c r="I78" s="23"/>
      <c r="J78" s="23"/>
      <c r="K78" s="23"/>
      <c r="L78" s="39">
        <v>0</v>
      </c>
      <c r="M78" s="26">
        <f t="shared" si="1"/>
        <v>13000</v>
      </c>
      <c r="N78" s="27"/>
      <c r="O78" s="56"/>
    </row>
    <row r="79" spans="1:15" ht="41.4" customHeight="1">
      <c r="A79" s="20">
        <v>72</v>
      </c>
      <c r="B79" s="21" t="s">
        <v>108</v>
      </c>
      <c r="C79" s="22" t="s">
        <v>94</v>
      </c>
      <c r="D79" s="23"/>
      <c r="E79" s="31">
        <v>19500</v>
      </c>
      <c r="F79" s="25" t="s">
        <v>68</v>
      </c>
      <c r="G79" s="23"/>
      <c r="H79" s="23"/>
      <c r="I79" s="23"/>
      <c r="J79" s="23"/>
      <c r="K79" s="23"/>
      <c r="L79" s="26">
        <v>0</v>
      </c>
      <c r="M79" s="26">
        <f t="shared" si="1"/>
        <v>19500</v>
      </c>
      <c r="N79" s="27"/>
      <c r="O79" s="28"/>
    </row>
    <row r="80" spans="1:15" ht="41.4" customHeight="1">
      <c r="A80" s="20">
        <v>73</v>
      </c>
      <c r="B80" s="21" t="s">
        <v>109</v>
      </c>
      <c r="C80" s="22" t="s">
        <v>94</v>
      </c>
      <c r="D80" s="23"/>
      <c r="E80" s="31">
        <v>8000</v>
      </c>
      <c r="F80" s="25" t="s">
        <v>68</v>
      </c>
      <c r="G80" s="23"/>
      <c r="H80" s="23"/>
      <c r="I80" s="23"/>
      <c r="J80" s="23"/>
      <c r="K80" s="23"/>
      <c r="L80" s="26">
        <v>0</v>
      </c>
      <c r="M80" s="26">
        <f t="shared" si="1"/>
        <v>8000</v>
      </c>
      <c r="N80" s="27"/>
      <c r="O80" s="28"/>
    </row>
    <row r="81" spans="1:15" ht="41.4" customHeight="1">
      <c r="A81" s="20">
        <v>74</v>
      </c>
      <c r="B81" s="21" t="s">
        <v>110</v>
      </c>
      <c r="C81" s="22" t="s">
        <v>94</v>
      </c>
      <c r="D81" s="23"/>
      <c r="E81" s="31">
        <v>12000</v>
      </c>
      <c r="F81" s="25" t="s">
        <v>68</v>
      </c>
      <c r="G81" s="23"/>
      <c r="H81" s="23"/>
      <c r="I81" s="23"/>
      <c r="J81" s="23"/>
      <c r="K81" s="23"/>
      <c r="L81" s="29">
        <v>0</v>
      </c>
      <c r="M81" s="26">
        <f t="shared" si="1"/>
        <v>12000</v>
      </c>
      <c r="N81" s="27"/>
      <c r="O81" s="28"/>
    </row>
    <row r="82" spans="1:15" ht="41.4" customHeight="1">
      <c r="A82" s="20">
        <v>75</v>
      </c>
      <c r="B82" s="21" t="s">
        <v>76</v>
      </c>
      <c r="C82" s="22" t="s">
        <v>94</v>
      </c>
      <c r="D82" s="23"/>
      <c r="E82" s="31">
        <v>824804</v>
      </c>
      <c r="F82" s="25" t="s">
        <v>68</v>
      </c>
      <c r="G82" s="23"/>
      <c r="H82" s="23"/>
      <c r="I82" s="23"/>
      <c r="J82" s="23"/>
      <c r="K82" s="23"/>
      <c r="L82" s="29">
        <v>43979</v>
      </c>
      <c r="M82" s="26">
        <f t="shared" si="1"/>
        <v>780825</v>
      </c>
      <c r="N82" s="27"/>
      <c r="O82" s="28"/>
    </row>
    <row r="83" spans="1:15" ht="41.4" customHeight="1">
      <c r="A83" s="20">
        <v>76</v>
      </c>
      <c r="B83" s="21" t="s">
        <v>111</v>
      </c>
      <c r="C83" s="22" t="s">
        <v>94</v>
      </c>
      <c r="D83" s="23"/>
      <c r="E83" s="31">
        <v>792000</v>
      </c>
      <c r="F83" s="25" t="s">
        <v>68</v>
      </c>
      <c r="G83" s="23"/>
      <c r="H83" s="23"/>
      <c r="I83" s="23"/>
      <c r="J83" s="23"/>
      <c r="K83" s="23"/>
      <c r="L83" s="29">
        <v>232166</v>
      </c>
      <c r="M83" s="26">
        <f t="shared" si="1"/>
        <v>559834</v>
      </c>
      <c r="N83" s="27"/>
      <c r="O83" s="28"/>
    </row>
    <row r="84" spans="1:15" ht="41.4" customHeight="1">
      <c r="A84" s="20">
        <v>77</v>
      </c>
      <c r="B84" s="21" t="s">
        <v>112</v>
      </c>
      <c r="C84" s="22" t="s">
        <v>94</v>
      </c>
      <c r="D84" s="23"/>
      <c r="E84" s="31">
        <v>288000</v>
      </c>
      <c r="F84" s="25" t="s">
        <v>68</v>
      </c>
      <c r="G84" s="23"/>
      <c r="H84" s="23"/>
      <c r="I84" s="23"/>
      <c r="J84" s="23"/>
      <c r="K84" s="23"/>
      <c r="L84" s="29">
        <v>65880</v>
      </c>
      <c r="M84" s="26">
        <f t="shared" si="1"/>
        <v>222120</v>
      </c>
      <c r="N84" s="27"/>
      <c r="O84" s="28"/>
    </row>
    <row r="85" spans="1:15" ht="41.4" customHeight="1">
      <c r="A85" s="20">
        <v>78</v>
      </c>
      <c r="B85" s="21" t="s">
        <v>113</v>
      </c>
      <c r="C85" s="22" t="s">
        <v>94</v>
      </c>
      <c r="D85" s="23"/>
      <c r="E85" s="31">
        <v>540000</v>
      </c>
      <c r="F85" s="25" t="s">
        <v>68</v>
      </c>
      <c r="G85" s="23"/>
      <c r="H85" s="23"/>
      <c r="I85" s="23"/>
      <c r="J85" s="23"/>
      <c r="K85" s="23"/>
      <c r="L85" s="29">
        <v>381112</v>
      </c>
      <c r="M85" s="26">
        <f t="shared" si="1"/>
        <v>158888</v>
      </c>
      <c r="N85" s="27"/>
      <c r="O85" s="28"/>
    </row>
    <row r="86" spans="1:15" ht="41.4" customHeight="1">
      <c r="A86" s="20">
        <v>79</v>
      </c>
      <c r="B86" s="21" t="s">
        <v>114</v>
      </c>
      <c r="C86" s="22" t="s">
        <v>94</v>
      </c>
      <c r="D86" s="23"/>
      <c r="E86" s="31">
        <v>30000</v>
      </c>
      <c r="F86" s="25" t="s">
        <v>68</v>
      </c>
      <c r="G86" s="23"/>
      <c r="H86" s="23"/>
      <c r="I86" s="23"/>
      <c r="J86" s="23"/>
      <c r="K86" s="23"/>
      <c r="L86" s="29">
        <v>0</v>
      </c>
      <c r="M86" s="26">
        <f t="shared" si="1"/>
        <v>30000</v>
      </c>
      <c r="N86" s="27"/>
      <c r="O86" s="28"/>
    </row>
    <row r="87" spans="1:15" ht="41.4" customHeight="1">
      <c r="A87" s="20">
        <v>80</v>
      </c>
      <c r="B87" s="21" t="s">
        <v>115</v>
      </c>
      <c r="C87" s="22" t="s">
        <v>94</v>
      </c>
      <c r="D87" s="23"/>
      <c r="E87" s="31">
        <v>100000</v>
      </c>
      <c r="F87" s="25" t="s">
        <v>68</v>
      </c>
      <c r="G87" s="23"/>
      <c r="H87" s="23"/>
      <c r="I87" s="23"/>
      <c r="J87" s="23"/>
      <c r="K87" s="23"/>
      <c r="L87" s="29">
        <v>0</v>
      </c>
      <c r="M87" s="26">
        <f t="shared" si="1"/>
        <v>100000</v>
      </c>
      <c r="N87" s="27" t="s">
        <v>33</v>
      </c>
      <c r="O87" s="28"/>
    </row>
    <row r="88" spans="1:15" ht="41.4" customHeight="1">
      <c r="A88" s="20">
        <v>81</v>
      </c>
      <c r="B88" s="21" t="s">
        <v>116</v>
      </c>
      <c r="C88" s="22" t="s">
        <v>94</v>
      </c>
      <c r="D88" s="23"/>
      <c r="E88" s="31">
        <v>50000</v>
      </c>
      <c r="F88" s="25" t="s">
        <v>68</v>
      </c>
      <c r="G88" s="23"/>
      <c r="H88" s="23"/>
      <c r="I88" s="23"/>
      <c r="J88" s="23"/>
      <c r="K88" s="23"/>
      <c r="L88" s="29">
        <v>0</v>
      </c>
      <c r="M88" s="26">
        <f t="shared" si="1"/>
        <v>50000</v>
      </c>
      <c r="N88" s="27" t="s">
        <v>33</v>
      </c>
      <c r="O88" s="28"/>
    </row>
    <row r="89" spans="1:15" ht="41.4" customHeight="1">
      <c r="A89" s="20">
        <v>82</v>
      </c>
      <c r="B89" s="21" t="s">
        <v>117</v>
      </c>
      <c r="C89" s="22" t="s">
        <v>94</v>
      </c>
      <c r="D89" s="23"/>
      <c r="E89" s="31">
        <v>20000</v>
      </c>
      <c r="F89" s="25" t="s">
        <v>68</v>
      </c>
      <c r="G89" s="23"/>
      <c r="H89" s="23"/>
      <c r="I89" s="23"/>
      <c r="J89" s="23"/>
      <c r="K89" s="23"/>
      <c r="L89" s="29">
        <v>0</v>
      </c>
      <c r="M89" s="26">
        <f t="shared" si="1"/>
        <v>20000</v>
      </c>
      <c r="N89" s="27" t="s">
        <v>33</v>
      </c>
      <c r="O89" s="28"/>
    </row>
    <row r="90" spans="1:15" ht="41.4" customHeight="1">
      <c r="A90" s="20">
        <v>83</v>
      </c>
      <c r="B90" s="62" t="s">
        <v>44</v>
      </c>
      <c r="C90" s="63" t="s">
        <v>118</v>
      </c>
      <c r="D90" s="23"/>
      <c r="E90" s="64">
        <v>150000</v>
      </c>
      <c r="F90" s="25" t="s">
        <v>68</v>
      </c>
      <c r="G90" s="23"/>
      <c r="H90" s="23"/>
      <c r="I90" s="23"/>
      <c r="J90" s="23"/>
      <c r="K90" s="23"/>
      <c r="L90" s="26">
        <v>40800</v>
      </c>
      <c r="M90" s="26">
        <f t="shared" si="1"/>
        <v>109200</v>
      </c>
      <c r="N90" s="27"/>
      <c r="O90" s="28"/>
    </row>
    <row r="91" spans="1:15" ht="41.4" customHeight="1">
      <c r="A91" s="20">
        <v>84</v>
      </c>
      <c r="B91" s="62" t="s">
        <v>88</v>
      </c>
      <c r="C91" s="63" t="s">
        <v>118</v>
      </c>
      <c r="D91" s="23"/>
      <c r="E91" s="64">
        <v>25000</v>
      </c>
      <c r="F91" s="25" t="s">
        <v>68</v>
      </c>
      <c r="G91" s="23"/>
      <c r="H91" s="23"/>
      <c r="I91" s="23"/>
      <c r="J91" s="23"/>
      <c r="K91" s="23"/>
      <c r="L91" s="26">
        <v>0</v>
      </c>
      <c r="M91" s="26">
        <f t="shared" si="1"/>
        <v>25000</v>
      </c>
      <c r="N91" s="27"/>
      <c r="O91" s="28"/>
    </row>
    <row r="92" spans="1:15" ht="41.4" customHeight="1">
      <c r="A92" s="20">
        <v>85</v>
      </c>
      <c r="B92" s="62" t="s">
        <v>119</v>
      </c>
      <c r="C92" s="63" t="s">
        <v>118</v>
      </c>
      <c r="D92" s="23"/>
      <c r="E92" s="64">
        <v>80000</v>
      </c>
      <c r="F92" s="25" t="s">
        <v>68</v>
      </c>
      <c r="G92" s="23"/>
      <c r="H92" s="23"/>
      <c r="I92" s="23"/>
      <c r="J92" s="23"/>
      <c r="K92" s="23"/>
      <c r="L92" s="26">
        <v>0</v>
      </c>
      <c r="M92" s="26">
        <f t="shared" si="1"/>
        <v>80000</v>
      </c>
      <c r="N92" s="27"/>
      <c r="O92" s="28"/>
    </row>
    <row r="93" spans="1:15" ht="41.4" customHeight="1">
      <c r="A93" s="20">
        <v>86</v>
      </c>
      <c r="B93" s="62" t="s">
        <v>120</v>
      </c>
      <c r="C93" s="63" t="s">
        <v>118</v>
      </c>
      <c r="D93" s="23"/>
      <c r="E93" s="64">
        <v>50000</v>
      </c>
      <c r="F93" s="25" t="s">
        <v>68</v>
      </c>
      <c r="G93" s="23"/>
      <c r="H93" s="23"/>
      <c r="I93" s="23"/>
      <c r="J93" s="23"/>
      <c r="K93" s="23"/>
      <c r="L93" s="26">
        <v>0</v>
      </c>
      <c r="M93" s="26">
        <f t="shared" si="1"/>
        <v>50000</v>
      </c>
      <c r="N93" s="27"/>
      <c r="O93" s="28"/>
    </row>
    <row r="94" spans="1:15" ht="41.4" customHeight="1">
      <c r="A94" s="20">
        <v>87</v>
      </c>
      <c r="B94" s="62" t="s">
        <v>57</v>
      </c>
      <c r="C94" s="63" t="s">
        <v>118</v>
      </c>
      <c r="D94" s="23"/>
      <c r="E94" s="64">
        <v>300000</v>
      </c>
      <c r="F94" s="25" t="s">
        <v>68</v>
      </c>
      <c r="G94" s="23"/>
      <c r="H94" s="23"/>
      <c r="I94" s="23"/>
      <c r="J94" s="23"/>
      <c r="K94" s="23"/>
      <c r="L94" s="26">
        <v>62000</v>
      </c>
      <c r="M94" s="26">
        <f t="shared" si="1"/>
        <v>238000</v>
      </c>
      <c r="N94" s="27"/>
      <c r="O94" s="28"/>
    </row>
    <row r="95" spans="1:15" ht="41.4" customHeight="1">
      <c r="A95" s="20">
        <v>88</v>
      </c>
      <c r="B95" s="62" t="s">
        <v>49</v>
      </c>
      <c r="C95" s="63" t="s">
        <v>118</v>
      </c>
      <c r="D95" s="23"/>
      <c r="E95" s="64">
        <v>25000</v>
      </c>
      <c r="F95" s="25" t="s">
        <v>68</v>
      </c>
      <c r="G95" s="23"/>
      <c r="H95" s="23"/>
      <c r="I95" s="23"/>
      <c r="J95" s="23"/>
      <c r="K95" s="23"/>
      <c r="L95" s="26">
        <v>0</v>
      </c>
      <c r="M95" s="26">
        <f t="shared" si="1"/>
        <v>25000</v>
      </c>
      <c r="N95" s="27"/>
      <c r="O95" s="28"/>
    </row>
    <row r="96" spans="1:15" ht="41.4" customHeight="1">
      <c r="A96" s="20">
        <v>89</v>
      </c>
      <c r="B96" s="65" t="s">
        <v>121</v>
      </c>
      <c r="C96" s="63" t="s">
        <v>118</v>
      </c>
      <c r="D96" s="23"/>
      <c r="E96" s="64">
        <v>10000</v>
      </c>
      <c r="F96" s="25" t="s">
        <v>68</v>
      </c>
      <c r="G96" s="23"/>
      <c r="H96" s="23"/>
      <c r="I96" s="23"/>
      <c r="J96" s="23"/>
      <c r="K96" s="23"/>
      <c r="L96" s="26">
        <v>0</v>
      </c>
      <c r="M96" s="26">
        <f t="shared" si="1"/>
        <v>10000</v>
      </c>
      <c r="N96" s="27"/>
      <c r="O96" s="28"/>
    </row>
    <row r="97" spans="1:15" ht="41.4" customHeight="1">
      <c r="A97" s="20">
        <v>90</v>
      </c>
      <c r="B97" s="65" t="s">
        <v>122</v>
      </c>
      <c r="C97" s="63" t="s">
        <v>118</v>
      </c>
      <c r="D97" s="23"/>
      <c r="E97" s="64">
        <v>7450</v>
      </c>
      <c r="F97" s="25" t="s">
        <v>68</v>
      </c>
      <c r="G97" s="23"/>
      <c r="H97" s="23"/>
      <c r="I97" s="23"/>
      <c r="J97" s="23"/>
      <c r="K97" s="23"/>
      <c r="L97" s="26">
        <v>0</v>
      </c>
      <c r="M97" s="26">
        <f t="shared" si="1"/>
        <v>7450</v>
      </c>
      <c r="N97" s="27"/>
      <c r="O97" s="28"/>
    </row>
    <row r="98" spans="1:15" ht="41.4" customHeight="1">
      <c r="A98" s="20">
        <v>91</v>
      </c>
      <c r="B98" s="65" t="s">
        <v>123</v>
      </c>
      <c r="C98" s="63" t="s">
        <v>118</v>
      </c>
      <c r="D98" s="23"/>
      <c r="E98" s="64">
        <v>2500</v>
      </c>
      <c r="F98" s="25" t="s">
        <v>68</v>
      </c>
      <c r="G98" s="23"/>
      <c r="H98" s="23"/>
      <c r="I98" s="23"/>
      <c r="J98" s="23"/>
      <c r="K98" s="23"/>
      <c r="L98" s="26">
        <v>0</v>
      </c>
      <c r="M98" s="26">
        <f t="shared" si="1"/>
        <v>2500</v>
      </c>
      <c r="N98" s="27"/>
      <c r="O98" s="28"/>
    </row>
    <row r="99" spans="1:15" ht="41.4" customHeight="1">
      <c r="A99" s="20">
        <v>92</v>
      </c>
      <c r="B99" s="65" t="s">
        <v>124</v>
      </c>
      <c r="C99" s="63" t="s">
        <v>118</v>
      </c>
      <c r="D99" s="23"/>
      <c r="E99" s="64">
        <v>15000</v>
      </c>
      <c r="F99" s="25" t="s">
        <v>68</v>
      </c>
      <c r="G99" s="23"/>
      <c r="H99" s="23"/>
      <c r="I99" s="23"/>
      <c r="J99" s="23"/>
      <c r="K99" s="23"/>
      <c r="L99" s="26">
        <v>0</v>
      </c>
      <c r="M99" s="26">
        <f t="shared" si="1"/>
        <v>15000</v>
      </c>
      <c r="N99" s="27"/>
      <c r="O99" s="28"/>
    </row>
    <row r="100" spans="1:15" ht="41.4" customHeight="1">
      <c r="A100" s="20">
        <v>93</v>
      </c>
      <c r="B100" s="66" t="s">
        <v>125</v>
      </c>
      <c r="C100" s="63" t="s">
        <v>118</v>
      </c>
      <c r="D100" s="23"/>
      <c r="E100" s="64">
        <v>350000</v>
      </c>
      <c r="F100" s="63" t="s">
        <v>126</v>
      </c>
      <c r="G100" s="23"/>
      <c r="H100" s="23"/>
      <c r="I100" s="23"/>
      <c r="J100" s="23"/>
      <c r="K100" s="23"/>
      <c r="L100" s="26">
        <v>0</v>
      </c>
      <c r="M100" s="26">
        <f t="shared" si="1"/>
        <v>350000</v>
      </c>
      <c r="N100" s="27" t="s">
        <v>26</v>
      </c>
      <c r="O100" s="28"/>
    </row>
    <row r="101" spans="1:15" ht="41.4" customHeight="1">
      <c r="A101" s="20">
        <v>94</v>
      </c>
      <c r="B101" s="66" t="s">
        <v>127</v>
      </c>
      <c r="C101" s="63" t="s">
        <v>118</v>
      </c>
      <c r="D101" s="23"/>
      <c r="E101" s="64">
        <v>150000</v>
      </c>
      <c r="F101" s="63" t="s">
        <v>126</v>
      </c>
      <c r="G101" s="23"/>
      <c r="H101" s="23"/>
      <c r="I101" s="23"/>
      <c r="J101" s="23"/>
      <c r="K101" s="23"/>
      <c r="L101" s="26">
        <v>0</v>
      </c>
      <c r="M101" s="26">
        <f t="shared" si="1"/>
        <v>150000</v>
      </c>
      <c r="N101" s="27"/>
      <c r="O101" s="28"/>
    </row>
    <row r="102" spans="1:15" ht="41.4" customHeight="1">
      <c r="A102" s="20">
        <v>95</v>
      </c>
      <c r="B102" s="62" t="s">
        <v>128</v>
      </c>
      <c r="C102" s="63" t="s">
        <v>118</v>
      </c>
      <c r="D102" s="23"/>
      <c r="E102" s="64">
        <v>1800000</v>
      </c>
      <c r="F102" s="63" t="s">
        <v>28</v>
      </c>
      <c r="G102" s="23"/>
      <c r="H102" s="23"/>
      <c r="I102" s="23"/>
      <c r="J102" s="23"/>
      <c r="K102" s="23"/>
      <c r="L102" s="26">
        <v>0</v>
      </c>
      <c r="M102" s="26">
        <f t="shared" si="1"/>
        <v>1800000</v>
      </c>
      <c r="N102" s="27"/>
      <c r="O102" s="28"/>
    </row>
    <row r="103" spans="1:15" ht="41.4" customHeight="1">
      <c r="A103" s="20">
        <v>96</v>
      </c>
      <c r="B103" s="67" t="s">
        <v>129</v>
      </c>
      <c r="C103" s="63" t="s">
        <v>118</v>
      </c>
      <c r="D103" s="23"/>
      <c r="E103" s="64">
        <v>499000</v>
      </c>
      <c r="F103" s="63" t="s">
        <v>130</v>
      </c>
      <c r="G103" s="23"/>
      <c r="H103" s="23"/>
      <c r="I103" s="23"/>
      <c r="J103" s="23"/>
      <c r="K103" s="23"/>
      <c r="L103" s="39">
        <v>485000</v>
      </c>
      <c r="M103" s="26">
        <v>14000</v>
      </c>
      <c r="N103" s="27"/>
      <c r="O103" s="28"/>
    </row>
    <row r="104" spans="1:15" ht="41.4" customHeight="1">
      <c r="A104" s="20">
        <v>97</v>
      </c>
      <c r="B104" s="67" t="s">
        <v>131</v>
      </c>
      <c r="C104" s="63" t="s">
        <v>118</v>
      </c>
      <c r="D104" s="23"/>
      <c r="E104" s="64">
        <v>207000</v>
      </c>
      <c r="F104" s="63" t="s">
        <v>130</v>
      </c>
      <c r="G104" s="23"/>
      <c r="H104" s="23"/>
      <c r="I104" s="23"/>
      <c r="J104" s="23"/>
      <c r="K104" s="23"/>
      <c r="L104" s="26">
        <v>205000</v>
      </c>
      <c r="M104" s="26">
        <f t="shared" si="1"/>
        <v>2000</v>
      </c>
      <c r="N104" s="27"/>
      <c r="O104" s="28"/>
    </row>
    <row r="105" spans="1:15" ht="41.4" customHeight="1">
      <c r="A105" s="20">
        <v>98</v>
      </c>
      <c r="B105" s="67" t="s">
        <v>132</v>
      </c>
      <c r="C105" s="63" t="s">
        <v>118</v>
      </c>
      <c r="D105" s="23"/>
      <c r="E105" s="64">
        <v>156000</v>
      </c>
      <c r="F105" s="63" t="s">
        <v>130</v>
      </c>
      <c r="G105" s="23"/>
      <c r="H105" s="23"/>
      <c r="I105" s="23"/>
      <c r="J105" s="23"/>
      <c r="K105" s="23"/>
      <c r="L105" s="26">
        <v>155000</v>
      </c>
      <c r="M105" s="26">
        <f t="shared" si="1"/>
        <v>1000</v>
      </c>
      <c r="N105" s="27"/>
      <c r="O105" s="28"/>
    </row>
    <row r="106" spans="1:15" ht="41.4" customHeight="1">
      <c r="A106" s="20">
        <v>99</v>
      </c>
      <c r="B106" s="67" t="s">
        <v>133</v>
      </c>
      <c r="C106" s="63" t="s">
        <v>118</v>
      </c>
      <c r="D106" s="23"/>
      <c r="E106" s="64">
        <v>108000</v>
      </c>
      <c r="F106" s="63" t="s">
        <v>130</v>
      </c>
      <c r="G106" s="23"/>
      <c r="H106" s="23"/>
      <c r="I106" s="23"/>
      <c r="J106" s="23"/>
      <c r="K106" s="23"/>
      <c r="L106" s="26">
        <v>0</v>
      </c>
      <c r="M106" s="26">
        <f t="shared" si="1"/>
        <v>108000</v>
      </c>
      <c r="N106" s="27"/>
      <c r="O106" s="28"/>
    </row>
    <row r="107" spans="1:15" ht="41.4" customHeight="1">
      <c r="A107" s="20">
        <v>100</v>
      </c>
      <c r="B107" s="67" t="s">
        <v>134</v>
      </c>
      <c r="C107" s="63" t="s">
        <v>118</v>
      </c>
      <c r="D107" s="27"/>
      <c r="E107" s="64">
        <v>499000</v>
      </c>
      <c r="F107" s="63" t="s">
        <v>130</v>
      </c>
      <c r="G107" s="27"/>
      <c r="H107" s="27"/>
      <c r="I107" s="27"/>
      <c r="J107" s="27"/>
      <c r="K107" s="27"/>
      <c r="L107" s="26">
        <v>487812</v>
      </c>
      <c r="M107" s="26">
        <f t="shared" si="1"/>
        <v>11188</v>
      </c>
      <c r="N107" s="27" t="s">
        <v>26</v>
      </c>
      <c r="O107" s="32"/>
    </row>
    <row r="108" spans="1:15" ht="41.4" customHeight="1">
      <c r="A108" s="20">
        <v>101</v>
      </c>
      <c r="B108" s="67" t="s">
        <v>135</v>
      </c>
      <c r="C108" s="63" t="s">
        <v>118</v>
      </c>
      <c r="D108" s="23"/>
      <c r="E108" s="64">
        <v>343000</v>
      </c>
      <c r="F108" s="63" t="s">
        <v>130</v>
      </c>
      <c r="G108" s="23"/>
      <c r="H108" s="23"/>
      <c r="I108" s="23"/>
      <c r="J108" s="23"/>
      <c r="K108" s="23"/>
      <c r="L108" s="26">
        <v>0</v>
      </c>
      <c r="M108" s="26">
        <f t="shared" si="1"/>
        <v>343000</v>
      </c>
      <c r="N108" s="27"/>
      <c r="O108" s="28"/>
    </row>
    <row r="109" spans="1:15" ht="41.4" customHeight="1">
      <c r="A109" s="20">
        <v>102</v>
      </c>
      <c r="B109" s="67" t="s">
        <v>136</v>
      </c>
      <c r="C109" s="63" t="s">
        <v>118</v>
      </c>
      <c r="D109" s="23"/>
      <c r="E109" s="64">
        <v>255000</v>
      </c>
      <c r="F109" s="63" t="s">
        <v>130</v>
      </c>
      <c r="G109" s="23"/>
      <c r="H109" s="23"/>
      <c r="I109" s="23"/>
      <c r="J109" s="23"/>
      <c r="K109" s="23"/>
      <c r="L109" s="26">
        <v>251000</v>
      </c>
      <c r="M109" s="26">
        <f t="shared" si="1"/>
        <v>4000</v>
      </c>
      <c r="N109" s="27"/>
      <c r="O109" s="28"/>
    </row>
    <row r="110" spans="1:15" ht="41.4" customHeight="1">
      <c r="A110" s="20">
        <v>103</v>
      </c>
      <c r="B110" s="65" t="s">
        <v>137</v>
      </c>
      <c r="C110" s="63" t="s">
        <v>118</v>
      </c>
      <c r="D110" s="23"/>
      <c r="E110" s="64">
        <v>144000</v>
      </c>
      <c r="F110" s="63" t="s">
        <v>130</v>
      </c>
      <c r="G110" s="23"/>
      <c r="H110" s="23"/>
      <c r="I110" s="23"/>
      <c r="J110" s="23"/>
      <c r="K110" s="23"/>
      <c r="L110" s="26">
        <v>143000</v>
      </c>
      <c r="M110" s="26">
        <f t="shared" si="1"/>
        <v>1000</v>
      </c>
      <c r="N110" s="27"/>
      <c r="O110" s="28"/>
    </row>
    <row r="111" spans="1:15" ht="41.4" customHeight="1">
      <c r="A111" s="20">
        <v>104</v>
      </c>
      <c r="B111" s="68" t="s">
        <v>138</v>
      </c>
      <c r="C111" s="63" t="s">
        <v>118</v>
      </c>
      <c r="D111" s="23"/>
      <c r="E111" s="64">
        <v>80000</v>
      </c>
      <c r="F111" s="63" t="s">
        <v>28</v>
      </c>
      <c r="G111" s="23"/>
      <c r="H111" s="23"/>
      <c r="I111" s="23"/>
      <c r="J111" s="23"/>
      <c r="K111" s="23"/>
      <c r="L111" s="26">
        <v>0</v>
      </c>
      <c r="M111" s="26">
        <f t="shared" si="1"/>
        <v>80000</v>
      </c>
      <c r="N111" s="27"/>
      <c r="O111" s="28"/>
    </row>
    <row r="112" spans="1:15" ht="41.4" customHeight="1">
      <c r="A112" s="20">
        <v>105</v>
      </c>
      <c r="B112" s="68" t="s">
        <v>120</v>
      </c>
      <c r="C112" s="63" t="s">
        <v>118</v>
      </c>
      <c r="D112" s="23"/>
      <c r="E112" s="64">
        <v>100000</v>
      </c>
      <c r="F112" s="63" t="s">
        <v>28</v>
      </c>
      <c r="G112" s="23"/>
      <c r="H112" s="23"/>
      <c r="I112" s="23"/>
      <c r="J112" s="23"/>
      <c r="K112" s="23"/>
      <c r="L112" s="26">
        <v>0</v>
      </c>
      <c r="M112" s="26">
        <f t="shared" si="1"/>
        <v>100000</v>
      </c>
      <c r="N112" s="27"/>
      <c r="O112" s="28"/>
    </row>
    <row r="113" spans="1:15" ht="41.4" customHeight="1">
      <c r="A113" s="20">
        <v>106</v>
      </c>
      <c r="B113" s="68" t="s">
        <v>77</v>
      </c>
      <c r="C113" s="63" t="s">
        <v>118</v>
      </c>
      <c r="D113" s="23"/>
      <c r="E113" s="64">
        <v>100000</v>
      </c>
      <c r="F113" s="63" t="s">
        <v>28</v>
      </c>
      <c r="G113" s="23"/>
      <c r="H113" s="23"/>
      <c r="I113" s="23"/>
      <c r="J113" s="23"/>
      <c r="K113" s="23"/>
      <c r="L113" s="26">
        <v>0</v>
      </c>
      <c r="M113" s="26">
        <f t="shared" si="1"/>
        <v>100000</v>
      </c>
      <c r="N113" s="27"/>
      <c r="O113" s="28"/>
    </row>
    <row r="114" spans="1:15" ht="41.4" customHeight="1">
      <c r="A114" s="20">
        <v>107</v>
      </c>
      <c r="B114" s="69" t="s">
        <v>139</v>
      </c>
      <c r="C114" s="70" t="s">
        <v>118</v>
      </c>
      <c r="D114" s="23"/>
      <c r="E114" s="71">
        <v>150000</v>
      </c>
      <c r="F114" s="70" t="s">
        <v>28</v>
      </c>
      <c r="G114" s="23"/>
      <c r="H114" s="23"/>
      <c r="I114" s="23"/>
      <c r="J114" s="23"/>
      <c r="K114" s="23"/>
      <c r="L114" s="26">
        <v>35643.980000000003</v>
      </c>
      <c r="M114" s="26">
        <f t="shared" si="1"/>
        <v>114356.01999999999</v>
      </c>
      <c r="N114" s="27"/>
      <c r="O114" s="28"/>
    </row>
    <row r="115" spans="1:15" ht="41.4" customHeight="1" thickBot="1">
      <c r="A115" s="72"/>
      <c r="B115" s="73"/>
      <c r="C115" s="74"/>
      <c r="D115" s="75"/>
      <c r="E115" s="76"/>
      <c r="F115" s="77"/>
      <c r="G115" s="75"/>
      <c r="H115" s="75"/>
      <c r="I115" s="75"/>
      <c r="J115" s="75"/>
      <c r="K115" s="75"/>
      <c r="L115" s="78"/>
      <c r="M115" s="78"/>
      <c r="N115" s="74"/>
      <c r="O115" s="79"/>
    </row>
  </sheetData>
  <mergeCells count="16">
    <mergeCell ref="O6:O7"/>
    <mergeCell ref="N1:O1"/>
    <mergeCell ref="A2:L2"/>
    <mergeCell ref="A3:L3"/>
    <mergeCell ref="A4:L4"/>
    <mergeCell ref="A5:L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N6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2024-04-11T02:22:14Z</dcterms:created>
  <dcterms:modified xsi:type="dcterms:W3CDTF">2024-04-11T02:33:02Z</dcterms:modified>
</cp:coreProperties>
</file>